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468" windowWidth="23256" windowHeight="13176" tabRatio="500" activeTab="1"/>
  </bookViews>
  <sheets>
    <sheet name="2-16" sheetId="1" r:id="rId1"/>
    <sheet name="3-30" sheetId="2" r:id="rId2"/>
  </sheets>
  <calcPr calcId="1445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127" i="2" l="1"/>
  <c r="P85" i="2"/>
  <c r="P91" i="2"/>
  <c r="P7" i="2"/>
  <c r="P19" i="2"/>
  <c r="P25" i="2"/>
  <c r="P37" i="2"/>
  <c r="P43" i="2"/>
  <c r="P49" i="2"/>
  <c r="P55" i="2"/>
  <c r="P73" i="2"/>
  <c r="P79" i="2"/>
  <c r="P97" i="2"/>
  <c r="P109" i="2"/>
  <c r="P115" i="2"/>
  <c r="P121" i="2"/>
  <c r="P151" i="2"/>
  <c r="P145" i="2"/>
  <c r="P137" i="2"/>
  <c r="P131" i="2"/>
  <c r="P119" i="2"/>
  <c r="P113" i="2"/>
  <c r="P107" i="2"/>
  <c r="P101" i="2"/>
  <c r="P95" i="2"/>
  <c r="P77" i="2"/>
  <c r="P71" i="2"/>
  <c r="P59" i="2"/>
  <c r="P53" i="2"/>
  <c r="P47" i="2"/>
  <c r="P41" i="2"/>
  <c r="P35" i="2"/>
  <c r="P29" i="2"/>
  <c r="P23" i="2"/>
  <c r="P123" i="2"/>
  <c r="P117" i="2"/>
  <c r="P111" i="2"/>
  <c r="P105" i="2"/>
  <c r="P99" i="2"/>
  <c r="P93" i="2"/>
  <c r="P69" i="2"/>
  <c r="P63" i="2"/>
  <c r="P57" i="2"/>
  <c r="P51" i="2"/>
  <c r="P45" i="2"/>
  <c r="P39" i="2"/>
  <c r="P33" i="2"/>
  <c r="P27" i="2"/>
  <c r="P21" i="2"/>
  <c r="P15" i="2"/>
  <c r="P9" i="2"/>
  <c r="P3" i="2"/>
  <c r="P7" i="1"/>
  <c r="P11" i="1"/>
  <c r="P15" i="1"/>
  <c r="P19" i="1"/>
  <c r="P23" i="1"/>
  <c r="P27" i="1"/>
  <c r="P31" i="1"/>
  <c r="P35" i="1"/>
  <c r="P39" i="1"/>
  <c r="P43" i="1"/>
  <c r="P47" i="1"/>
  <c r="P51" i="1"/>
  <c r="P55" i="1"/>
  <c r="P59" i="1"/>
  <c r="P63" i="1"/>
  <c r="P67" i="1"/>
  <c r="P71" i="1"/>
  <c r="P3" i="1"/>
</calcChain>
</file>

<file path=xl/sharedStrings.xml><?xml version="1.0" encoding="utf-8"?>
<sst xmlns="http://schemas.openxmlformats.org/spreadsheetml/2006/main" count="603" uniqueCount="272">
  <si>
    <t>序號</t>
    <phoneticPr fontId="1" type="noConversion"/>
  </si>
  <si>
    <t>姓名</t>
    <phoneticPr fontId="1" type="noConversion"/>
  </si>
  <si>
    <t>姓別</t>
    <phoneticPr fontId="1" type="noConversion"/>
  </si>
  <si>
    <t>出生年月日</t>
    <phoneticPr fontId="1" type="noConversion"/>
  </si>
  <si>
    <t>年齡</t>
    <phoneticPr fontId="1" type="noConversion"/>
  </si>
  <si>
    <t>身高</t>
    <phoneticPr fontId="1" type="noConversion"/>
  </si>
  <si>
    <t>體重</t>
    <phoneticPr fontId="1" type="noConversion"/>
  </si>
  <si>
    <t>100米</t>
    <phoneticPr fontId="1" type="noConversion"/>
  </si>
  <si>
    <t>立定跳遠</t>
    <phoneticPr fontId="1" type="noConversion"/>
  </si>
  <si>
    <t>體前彎</t>
    <phoneticPr fontId="1" type="noConversion"/>
  </si>
  <si>
    <t>仰臥起坐</t>
    <phoneticPr fontId="1" type="noConversion"/>
  </si>
  <si>
    <t>漸速有氧</t>
    <phoneticPr fontId="1" type="noConversion"/>
  </si>
  <si>
    <t>四方跳</t>
    <phoneticPr fontId="1" type="noConversion"/>
  </si>
  <si>
    <t>10米*4</t>
    <phoneticPr fontId="1" type="noConversion"/>
  </si>
  <si>
    <t>400米</t>
    <phoneticPr fontId="1" type="noConversion"/>
  </si>
  <si>
    <t>總 分</t>
    <phoneticPr fontId="1" type="noConversion"/>
  </si>
  <si>
    <t>X</t>
    <phoneticPr fontId="1" type="noConversion"/>
  </si>
  <si>
    <t>女</t>
    <phoneticPr fontId="1" type="noConversion"/>
  </si>
  <si>
    <t>男</t>
    <phoneticPr fontId="1" type="noConversion"/>
  </si>
  <si>
    <t>陳思妤</t>
  </si>
  <si>
    <t>陳均妤</t>
  </si>
  <si>
    <t>陳均婕</t>
  </si>
  <si>
    <t>秦子捷</t>
  </si>
  <si>
    <t>陳羿君</t>
  </si>
  <si>
    <t>蔡淳如</t>
  </si>
  <si>
    <t>蔡心敏</t>
  </si>
  <si>
    <t>蔡怡安</t>
  </si>
  <si>
    <t>侯聖慧</t>
  </si>
  <si>
    <t>侯聖萱</t>
  </si>
  <si>
    <t>李杰翰</t>
  </si>
  <si>
    <t>陳禹儒</t>
  </si>
  <si>
    <t>黃宥翔</t>
  </si>
  <si>
    <t>黃愉涵</t>
    <phoneticPr fontId="1" type="noConversion"/>
  </si>
  <si>
    <t>謝欣彤</t>
    <phoneticPr fontId="1" type="noConversion"/>
  </si>
  <si>
    <t>侯聖緯</t>
    <phoneticPr fontId="1" type="noConversion"/>
  </si>
  <si>
    <t>謝松翰</t>
    <phoneticPr fontId="1" type="noConversion"/>
  </si>
  <si>
    <t>郭騏樂</t>
    <phoneticPr fontId="1" type="noConversion"/>
  </si>
  <si>
    <t>17"92</t>
    <phoneticPr fontId="1" type="noConversion"/>
  </si>
  <si>
    <t>7-10</t>
    <phoneticPr fontId="1" type="noConversion"/>
  </si>
  <si>
    <t>23"91</t>
    <phoneticPr fontId="1" type="noConversion"/>
  </si>
  <si>
    <t>94"18</t>
    <phoneticPr fontId="1" type="noConversion"/>
  </si>
  <si>
    <t>16"18</t>
    <phoneticPr fontId="1" type="noConversion"/>
  </si>
  <si>
    <t>11-3</t>
    <phoneticPr fontId="1" type="noConversion"/>
  </si>
  <si>
    <t>23"14</t>
    <phoneticPr fontId="1" type="noConversion"/>
  </si>
  <si>
    <t>78"00</t>
    <phoneticPr fontId="1" type="noConversion"/>
  </si>
  <si>
    <t>16"08</t>
    <phoneticPr fontId="1" type="noConversion"/>
  </si>
  <si>
    <t>10-2</t>
    <phoneticPr fontId="1" type="noConversion"/>
  </si>
  <si>
    <t>22"32</t>
    <phoneticPr fontId="1" type="noConversion"/>
  </si>
  <si>
    <t>80"21</t>
    <phoneticPr fontId="1" type="noConversion"/>
  </si>
  <si>
    <t>18"34</t>
    <phoneticPr fontId="1" type="noConversion"/>
  </si>
  <si>
    <t>8-1</t>
    <phoneticPr fontId="1" type="noConversion"/>
  </si>
  <si>
    <t>24"96</t>
    <phoneticPr fontId="1" type="noConversion"/>
  </si>
  <si>
    <t>102"00</t>
    <phoneticPr fontId="1" type="noConversion"/>
  </si>
  <si>
    <t>17"20</t>
    <phoneticPr fontId="1" type="noConversion"/>
  </si>
  <si>
    <t>6-3</t>
    <phoneticPr fontId="1" type="noConversion"/>
  </si>
  <si>
    <t>22"51</t>
    <phoneticPr fontId="1" type="noConversion"/>
  </si>
  <si>
    <t>95"17</t>
    <phoneticPr fontId="1" type="noConversion"/>
  </si>
  <si>
    <t>17"69</t>
    <phoneticPr fontId="1" type="noConversion"/>
  </si>
  <si>
    <t>7-9</t>
    <phoneticPr fontId="1" type="noConversion"/>
  </si>
  <si>
    <t>24"37</t>
    <phoneticPr fontId="1" type="noConversion"/>
  </si>
  <si>
    <t>101"43</t>
    <phoneticPr fontId="1" type="noConversion"/>
  </si>
  <si>
    <t>19"13</t>
    <phoneticPr fontId="1" type="noConversion"/>
  </si>
  <si>
    <t>6-5</t>
    <phoneticPr fontId="1" type="noConversion"/>
  </si>
  <si>
    <t>24"95</t>
    <phoneticPr fontId="1" type="noConversion"/>
  </si>
  <si>
    <t>103"00</t>
    <phoneticPr fontId="1" type="noConversion"/>
  </si>
  <si>
    <t>19"61</t>
    <phoneticPr fontId="1" type="noConversion"/>
  </si>
  <si>
    <t>25"68</t>
    <phoneticPr fontId="1" type="noConversion"/>
  </si>
  <si>
    <t>104"20</t>
    <phoneticPr fontId="1" type="noConversion"/>
  </si>
  <si>
    <t>17"63</t>
    <phoneticPr fontId="1" type="noConversion"/>
  </si>
  <si>
    <t>5-7</t>
    <phoneticPr fontId="1" type="noConversion"/>
  </si>
  <si>
    <t>24"53</t>
    <phoneticPr fontId="1" type="noConversion"/>
  </si>
  <si>
    <t>100"00</t>
    <phoneticPr fontId="1" type="noConversion"/>
  </si>
  <si>
    <t>18"27</t>
    <phoneticPr fontId="1" type="noConversion"/>
  </si>
  <si>
    <t>4-3</t>
    <phoneticPr fontId="1" type="noConversion"/>
  </si>
  <si>
    <t>25"74</t>
    <phoneticPr fontId="1" type="noConversion"/>
  </si>
  <si>
    <t>114"51</t>
    <phoneticPr fontId="1" type="noConversion"/>
  </si>
  <si>
    <t>23"87</t>
    <phoneticPr fontId="1" type="noConversion"/>
  </si>
  <si>
    <t>5-2</t>
    <phoneticPr fontId="1" type="noConversion"/>
  </si>
  <si>
    <t>27"21</t>
    <phoneticPr fontId="1" type="noConversion"/>
  </si>
  <si>
    <t>113"59</t>
    <phoneticPr fontId="1" type="noConversion"/>
  </si>
  <si>
    <t>23"32</t>
    <phoneticPr fontId="1" type="noConversion"/>
  </si>
  <si>
    <t>3-7</t>
    <phoneticPr fontId="1" type="noConversion"/>
  </si>
  <si>
    <t>27"54</t>
    <phoneticPr fontId="1" type="noConversion"/>
  </si>
  <si>
    <t>127"31</t>
    <phoneticPr fontId="1" type="noConversion"/>
  </si>
  <si>
    <t>16"56</t>
    <phoneticPr fontId="1" type="noConversion"/>
  </si>
  <si>
    <t>9-2</t>
    <phoneticPr fontId="1" type="noConversion"/>
  </si>
  <si>
    <t>15"56</t>
    <phoneticPr fontId="1" type="noConversion"/>
  </si>
  <si>
    <t>8-9</t>
    <phoneticPr fontId="1" type="noConversion"/>
  </si>
  <si>
    <t>23"12</t>
    <phoneticPr fontId="1" type="noConversion"/>
  </si>
  <si>
    <t>77"64</t>
    <phoneticPr fontId="1" type="noConversion"/>
  </si>
  <si>
    <t>16"52</t>
    <phoneticPr fontId="1" type="noConversion"/>
  </si>
  <si>
    <t>10-4</t>
    <phoneticPr fontId="1" type="noConversion"/>
  </si>
  <si>
    <t>22"93</t>
    <phoneticPr fontId="1" type="noConversion"/>
  </si>
  <si>
    <t>83"28</t>
    <phoneticPr fontId="1" type="noConversion"/>
  </si>
  <si>
    <t>20"25</t>
    <phoneticPr fontId="1" type="noConversion"/>
  </si>
  <si>
    <t>3-1</t>
    <phoneticPr fontId="1" type="noConversion"/>
  </si>
  <si>
    <t>27"25</t>
    <phoneticPr fontId="1" type="noConversion"/>
  </si>
  <si>
    <t>128"00</t>
    <phoneticPr fontId="1" type="noConversion"/>
  </si>
  <si>
    <t>20"09</t>
    <phoneticPr fontId="1" type="noConversion"/>
  </si>
  <si>
    <t>25"03</t>
    <phoneticPr fontId="1" type="noConversion"/>
  </si>
  <si>
    <t>117"57</t>
    <phoneticPr fontId="1" type="noConversion"/>
  </si>
  <si>
    <t>18"14</t>
    <phoneticPr fontId="1" type="noConversion"/>
  </si>
  <si>
    <t>23"67</t>
    <phoneticPr fontId="1" type="noConversion"/>
  </si>
  <si>
    <t>85"74</t>
    <phoneticPr fontId="1" type="noConversion"/>
  </si>
  <si>
    <t>備註</t>
    <phoneticPr fontId="1" type="noConversion"/>
  </si>
  <si>
    <t>108年(2/16)第一次甄選及體能測驗成績</t>
    <phoneticPr fontId="1" type="noConversion"/>
  </si>
  <si>
    <t>4-6</t>
    <phoneticPr fontId="1" type="noConversion"/>
  </si>
  <si>
    <t>25"00</t>
    <phoneticPr fontId="1" type="noConversion"/>
  </si>
  <si>
    <t>120"43</t>
    <phoneticPr fontId="1" type="noConversion"/>
  </si>
  <si>
    <t>男</t>
    <phoneticPr fontId="1" type="noConversion"/>
  </si>
  <si>
    <t>2-3</t>
    <phoneticPr fontId="1" type="noConversion"/>
  </si>
  <si>
    <t>26"39</t>
    <phoneticPr fontId="1" type="noConversion"/>
  </si>
  <si>
    <t>188"21</t>
    <phoneticPr fontId="1" type="noConversion"/>
  </si>
  <si>
    <t>9-1</t>
    <phoneticPr fontId="1" type="noConversion"/>
  </si>
  <si>
    <t>23"30</t>
    <phoneticPr fontId="1" type="noConversion"/>
  </si>
  <si>
    <t>79"70</t>
    <phoneticPr fontId="1" type="noConversion"/>
  </si>
  <si>
    <t>7-5</t>
    <phoneticPr fontId="1" type="noConversion"/>
  </si>
  <si>
    <t>23"28</t>
    <phoneticPr fontId="1" type="noConversion"/>
  </si>
  <si>
    <t>104"38</t>
    <phoneticPr fontId="1" type="noConversion"/>
  </si>
  <si>
    <t>80"95</t>
    <phoneticPr fontId="1" type="noConversion"/>
  </si>
  <si>
    <t>23"02</t>
    <phoneticPr fontId="1" type="noConversion"/>
  </si>
  <si>
    <t>10-9</t>
    <phoneticPr fontId="1" type="noConversion"/>
  </si>
  <si>
    <t>24"31</t>
    <phoneticPr fontId="1" type="noConversion"/>
  </si>
  <si>
    <t>80"77</t>
    <phoneticPr fontId="1" type="noConversion"/>
  </si>
  <si>
    <t>3-4</t>
    <phoneticPr fontId="1" type="noConversion"/>
  </si>
  <si>
    <t>26"37</t>
    <phoneticPr fontId="1" type="noConversion"/>
  </si>
  <si>
    <t>145"89</t>
    <phoneticPr fontId="1" type="noConversion"/>
  </si>
  <si>
    <t>8-3</t>
    <phoneticPr fontId="1" type="noConversion"/>
  </si>
  <si>
    <t>26"44</t>
    <phoneticPr fontId="1" type="noConversion"/>
  </si>
  <si>
    <t>95"83</t>
    <phoneticPr fontId="1" type="noConversion"/>
  </si>
  <si>
    <t>6-5</t>
    <phoneticPr fontId="1" type="noConversion"/>
  </si>
  <si>
    <t>23"27</t>
    <phoneticPr fontId="1" type="noConversion"/>
  </si>
  <si>
    <t>92"70</t>
    <phoneticPr fontId="1" type="noConversion"/>
  </si>
  <si>
    <t>7-7</t>
    <phoneticPr fontId="1" type="noConversion"/>
  </si>
  <si>
    <t>24"28</t>
    <phoneticPr fontId="1" type="noConversion"/>
  </si>
  <si>
    <t>97"70</t>
    <phoneticPr fontId="1" type="noConversion"/>
  </si>
  <si>
    <t>6-3</t>
    <phoneticPr fontId="1" type="noConversion"/>
  </si>
  <si>
    <t>25"51</t>
    <phoneticPr fontId="1" type="noConversion"/>
  </si>
  <si>
    <t>102"57</t>
    <phoneticPr fontId="1" type="noConversion"/>
  </si>
  <si>
    <t>7-3</t>
    <phoneticPr fontId="1" type="noConversion"/>
  </si>
  <si>
    <t>26"82</t>
    <phoneticPr fontId="1" type="noConversion"/>
  </si>
  <si>
    <t>101"26</t>
    <phoneticPr fontId="1" type="noConversion"/>
  </si>
  <si>
    <t>6-1</t>
    <phoneticPr fontId="1" type="noConversion"/>
  </si>
  <si>
    <t>23"65</t>
    <phoneticPr fontId="1" type="noConversion"/>
  </si>
  <si>
    <t>99"47</t>
    <phoneticPr fontId="1" type="noConversion"/>
  </si>
  <si>
    <t>5-1</t>
    <phoneticPr fontId="1" type="noConversion"/>
  </si>
  <si>
    <t>25"14</t>
    <phoneticPr fontId="1" type="noConversion"/>
  </si>
  <si>
    <t>114"41</t>
    <phoneticPr fontId="1" type="noConversion"/>
  </si>
  <si>
    <t>4-4</t>
    <phoneticPr fontId="1" type="noConversion"/>
  </si>
  <si>
    <t>27"28</t>
    <phoneticPr fontId="1" type="noConversion"/>
  </si>
  <si>
    <t>133"32</t>
    <phoneticPr fontId="1" type="noConversion"/>
  </si>
  <si>
    <t>女</t>
    <phoneticPr fontId="1" type="noConversion"/>
  </si>
  <si>
    <t>7-9</t>
    <phoneticPr fontId="1" type="noConversion"/>
  </si>
  <si>
    <t>23"91</t>
    <phoneticPr fontId="1" type="noConversion"/>
  </si>
  <si>
    <t>90"51</t>
    <phoneticPr fontId="1" type="noConversion"/>
  </si>
  <si>
    <t>58</t>
    <phoneticPr fontId="1" type="noConversion"/>
  </si>
  <si>
    <t>40</t>
    <phoneticPr fontId="1" type="noConversion"/>
  </si>
  <si>
    <t>52</t>
    <phoneticPr fontId="1" type="noConversion"/>
  </si>
  <si>
    <t>38</t>
    <phoneticPr fontId="1" type="noConversion"/>
  </si>
  <si>
    <t>47</t>
    <phoneticPr fontId="1" type="noConversion"/>
  </si>
  <si>
    <t>36</t>
    <phoneticPr fontId="1" type="noConversion"/>
  </si>
  <si>
    <t>27</t>
    <phoneticPr fontId="1" type="noConversion"/>
  </si>
  <si>
    <t>0</t>
    <phoneticPr fontId="1" type="noConversion"/>
  </si>
  <si>
    <t>54</t>
    <phoneticPr fontId="1" type="noConversion"/>
  </si>
  <si>
    <t>55</t>
    <phoneticPr fontId="1" type="noConversion"/>
  </si>
  <si>
    <t>74</t>
    <phoneticPr fontId="1" type="noConversion"/>
  </si>
  <si>
    <t>0</t>
    <phoneticPr fontId="1" type="noConversion"/>
  </si>
  <si>
    <t>3/30受傷請假</t>
    <phoneticPr fontId="1" type="noConversion"/>
  </si>
  <si>
    <t>日期</t>
    <phoneticPr fontId="1" type="noConversion"/>
  </si>
  <si>
    <t>2/16</t>
    <phoneticPr fontId="1" type="noConversion"/>
  </si>
  <si>
    <t>3/30</t>
    <phoneticPr fontId="1" type="noConversion"/>
  </si>
  <si>
    <t>6/15</t>
    <phoneticPr fontId="1" type="noConversion"/>
  </si>
  <si>
    <t>X</t>
    <phoneticPr fontId="1" type="noConversion"/>
  </si>
  <si>
    <t>X</t>
    <phoneticPr fontId="1" type="noConversion"/>
  </si>
  <si>
    <t>8-1</t>
    <phoneticPr fontId="1" type="noConversion"/>
  </si>
  <si>
    <t>23"63</t>
    <phoneticPr fontId="1" type="noConversion"/>
  </si>
  <si>
    <t>95"64</t>
    <phoneticPr fontId="1" type="noConversion"/>
  </si>
  <si>
    <t>10-3</t>
    <phoneticPr fontId="1" type="noConversion"/>
  </si>
  <si>
    <t>23"00</t>
    <phoneticPr fontId="1" type="noConversion"/>
  </si>
  <si>
    <t>83"05</t>
    <phoneticPr fontId="1" type="noConversion"/>
  </si>
  <si>
    <t>7-5</t>
    <phoneticPr fontId="1" type="noConversion"/>
  </si>
  <si>
    <t>23"28</t>
    <phoneticPr fontId="1" type="noConversion"/>
  </si>
  <si>
    <t>103"25</t>
    <phoneticPr fontId="1" type="noConversion"/>
  </si>
  <si>
    <t>X</t>
    <phoneticPr fontId="1" type="noConversion"/>
  </si>
  <si>
    <t>7-6</t>
    <phoneticPr fontId="1" type="noConversion"/>
  </si>
  <si>
    <t>23"43</t>
    <phoneticPr fontId="1" type="noConversion"/>
  </si>
  <si>
    <t>100"65</t>
    <phoneticPr fontId="1" type="noConversion"/>
  </si>
  <si>
    <t>5-8</t>
    <phoneticPr fontId="1" type="noConversion"/>
  </si>
  <si>
    <t>107"35</t>
    <phoneticPr fontId="1" type="noConversion"/>
  </si>
  <si>
    <t>7-3</t>
    <phoneticPr fontId="1" type="noConversion"/>
  </si>
  <si>
    <t>23"99</t>
    <phoneticPr fontId="1" type="noConversion"/>
  </si>
  <si>
    <t>105"30</t>
    <phoneticPr fontId="1" type="noConversion"/>
  </si>
  <si>
    <t>5-6</t>
    <phoneticPr fontId="1" type="noConversion"/>
  </si>
  <si>
    <t>23"20</t>
    <phoneticPr fontId="1" type="noConversion"/>
  </si>
  <si>
    <t>102"80</t>
    <phoneticPr fontId="1" type="noConversion"/>
  </si>
  <si>
    <t>4-3</t>
    <phoneticPr fontId="1" type="noConversion"/>
  </si>
  <si>
    <t>27"00</t>
    <phoneticPr fontId="1" type="noConversion"/>
  </si>
  <si>
    <t>126"38</t>
    <phoneticPr fontId="1" type="noConversion"/>
  </si>
  <si>
    <t>8-7</t>
    <phoneticPr fontId="1" type="noConversion"/>
  </si>
  <si>
    <t>22"82</t>
    <phoneticPr fontId="1" type="noConversion"/>
  </si>
  <si>
    <t>90"22</t>
    <phoneticPr fontId="1" type="noConversion"/>
  </si>
  <si>
    <t>女</t>
    <phoneticPr fontId="1" type="noConversion"/>
  </si>
  <si>
    <t>7-5</t>
    <phoneticPr fontId="1" type="noConversion"/>
  </si>
  <si>
    <t>98"85</t>
    <phoneticPr fontId="1" type="noConversion"/>
  </si>
  <si>
    <t>7-3</t>
    <phoneticPr fontId="1" type="noConversion"/>
  </si>
  <si>
    <t>21"73</t>
    <phoneticPr fontId="1" type="noConversion"/>
  </si>
  <si>
    <t>88"06</t>
    <phoneticPr fontId="1" type="noConversion"/>
  </si>
  <si>
    <t>9-8</t>
    <phoneticPr fontId="1" type="noConversion"/>
  </si>
  <si>
    <t>21"74</t>
    <phoneticPr fontId="1" type="noConversion"/>
  </si>
  <si>
    <t>80"41</t>
    <phoneticPr fontId="1" type="noConversion"/>
  </si>
  <si>
    <t>11-2</t>
    <phoneticPr fontId="1" type="noConversion"/>
  </si>
  <si>
    <t>24"19</t>
    <phoneticPr fontId="1" type="noConversion"/>
  </si>
  <si>
    <t>81"31</t>
    <phoneticPr fontId="1" type="noConversion"/>
  </si>
  <si>
    <t>3-4</t>
    <phoneticPr fontId="1" type="noConversion"/>
  </si>
  <si>
    <t>27"65</t>
    <phoneticPr fontId="1" type="noConversion"/>
  </si>
  <si>
    <t>145"52</t>
    <phoneticPr fontId="1" type="noConversion"/>
  </si>
  <si>
    <t>5-9</t>
    <phoneticPr fontId="1" type="noConversion"/>
  </si>
  <si>
    <t>24"56</t>
    <phoneticPr fontId="1" type="noConversion"/>
  </si>
  <si>
    <t>112"65</t>
    <phoneticPr fontId="1" type="noConversion"/>
  </si>
  <si>
    <t>10-1</t>
    <phoneticPr fontId="1" type="noConversion"/>
  </si>
  <si>
    <t>23"44</t>
    <phoneticPr fontId="1" type="noConversion"/>
  </si>
  <si>
    <t>85"04</t>
    <phoneticPr fontId="1" type="noConversion"/>
  </si>
  <si>
    <t>男</t>
    <phoneticPr fontId="1" type="noConversion"/>
  </si>
  <si>
    <t>X</t>
    <phoneticPr fontId="1" type="noConversion"/>
  </si>
  <si>
    <t>6-8</t>
    <phoneticPr fontId="1" type="noConversion"/>
  </si>
  <si>
    <t>23"49</t>
    <phoneticPr fontId="1" type="noConversion"/>
  </si>
  <si>
    <t>98"75</t>
    <phoneticPr fontId="1" type="noConversion"/>
  </si>
  <si>
    <t>6-7</t>
    <phoneticPr fontId="1" type="noConversion"/>
  </si>
  <si>
    <t>22“16</t>
    <phoneticPr fontId="1" type="noConversion"/>
  </si>
  <si>
    <t>86”33</t>
    <phoneticPr fontId="1" type="noConversion"/>
  </si>
  <si>
    <t>56</t>
    <phoneticPr fontId="1" type="noConversion"/>
  </si>
  <si>
    <t>X</t>
    <phoneticPr fontId="1" type="noConversion"/>
  </si>
  <si>
    <t>80</t>
    <phoneticPr fontId="1" type="noConversion"/>
  </si>
  <si>
    <t>50</t>
    <phoneticPr fontId="1" type="noConversion"/>
  </si>
  <si>
    <t>51</t>
    <phoneticPr fontId="1" type="noConversion"/>
  </si>
  <si>
    <t>34</t>
    <phoneticPr fontId="1" type="noConversion"/>
  </si>
  <si>
    <t>48</t>
    <phoneticPr fontId="1" type="noConversion"/>
  </si>
  <si>
    <t>32</t>
    <phoneticPr fontId="1" type="noConversion"/>
  </si>
  <si>
    <t>0</t>
    <phoneticPr fontId="1" type="noConversion"/>
  </si>
  <si>
    <t>62</t>
    <phoneticPr fontId="1" type="noConversion"/>
  </si>
  <si>
    <t>48</t>
    <phoneticPr fontId="1" type="noConversion"/>
  </si>
  <si>
    <t>24</t>
    <phoneticPr fontId="1" type="noConversion"/>
  </si>
  <si>
    <t>78</t>
    <phoneticPr fontId="1" type="noConversion"/>
  </si>
  <si>
    <t>66</t>
    <phoneticPr fontId="1" type="noConversion"/>
  </si>
  <si>
    <t>31</t>
    <phoneticPr fontId="1" type="noConversion"/>
  </si>
  <si>
    <t>30</t>
    <phoneticPr fontId="1" type="noConversion"/>
  </si>
  <si>
    <t>108年(2/16、3/30、6/15)第一、二、三次甄選及體能測驗成績</t>
    <phoneticPr fontId="1" type="noConversion"/>
  </si>
  <si>
    <r>
      <rPr>
        <sz val="12"/>
        <color theme="1"/>
        <rFont val="細明體"/>
        <family val="3"/>
        <charset val="136"/>
      </rPr>
      <t>陳</t>
    </r>
    <r>
      <rPr>
        <sz val="12"/>
        <color theme="1"/>
        <rFont val="新細明體"/>
        <family val="1"/>
        <charset val="136"/>
      </rPr>
      <t>〇</t>
    </r>
    <r>
      <rPr>
        <sz val="12"/>
        <color theme="1"/>
        <rFont val="細明體"/>
        <family val="3"/>
        <charset val="136"/>
      </rPr>
      <t>妤</t>
    </r>
    <phoneticPr fontId="1" type="noConversion"/>
  </si>
  <si>
    <t>陳〇妤</t>
    <phoneticPr fontId="1" type="noConversion"/>
  </si>
  <si>
    <t>陳〇婕</t>
    <phoneticPr fontId="1" type="noConversion"/>
  </si>
  <si>
    <t>秦〇捷</t>
    <phoneticPr fontId="1" type="noConversion"/>
  </si>
  <si>
    <t>陳〇君</t>
    <phoneticPr fontId="1" type="noConversion"/>
  </si>
  <si>
    <t>蔡〇如</t>
    <phoneticPr fontId="1" type="noConversion"/>
  </si>
  <si>
    <t>蔡〇敏</t>
    <phoneticPr fontId="1" type="noConversion"/>
  </si>
  <si>
    <t>蔡〇安</t>
    <phoneticPr fontId="1" type="noConversion"/>
  </si>
  <si>
    <t>侯〇慧</t>
    <phoneticPr fontId="1" type="noConversion"/>
  </si>
  <si>
    <t>侯〇萱</t>
    <phoneticPr fontId="1" type="noConversion"/>
  </si>
  <si>
    <t>黃〇涵</t>
    <phoneticPr fontId="1" type="noConversion"/>
  </si>
  <si>
    <t>謝〇彤</t>
    <phoneticPr fontId="1" type="noConversion"/>
  </si>
  <si>
    <t>洪〇嫻</t>
    <phoneticPr fontId="1" type="noConversion"/>
  </si>
  <si>
    <t>李〇儀</t>
    <phoneticPr fontId="1" type="noConversion"/>
  </si>
  <si>
    <t>郭〇妤</t>
    <phoneticPr fontId="1" type="noConversion"/>
  </si>
  <si>
    <t>李〇翰</t>
    <phoneticPr fontId="1" type="noConversion"/>
  </si>
  <si>
    <t>陳〇儒</t>
    <phoneticPr fontId="1" type="noConversion"/>
  </si>
  <si>
    <t>黃〇翔</t>
    <phoneticPr fontId="1" type="noConversion"/>
  </si>
  <si>
    <t>侯〇緯</t>
    <phoneticPr fontId="1" type="noConversion"/>
  </si>
  <si>
    <t>謝〇翰</t>
    <phoneticPr fontId="1" type="noConversion"/>
  </si>
  <si>
    <t>郭〇樂</t>
    <phoneticPr fontId="1" type="noConversion"/>
  </si>
  <si>
    <t>樊〇開</t>
    <phoneticPr fontId="1" type="noConversion"/>
  </si>
  <si>
    <t>郭〇翰</t>
    <phoneticPr fontId="1" type="noConversion"/>
  </si>
  <si>
    <t>王〇安</t>
    <phoneticPr fontId="1" type="noConversion"/>
  </si>
  <si>
    <t>張〇佑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</si>
</sst>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0"/>
      <color theme="1"/>
      <name val="Arial"/>
    </font>
    <font>
      <sz val="12"/>
      <color theme="1"/>
      <name val="Arial"/>
    </font>
    <font>
      <sz val="16"/>
      <color theme="1"/>
      <name val="新細明體"/>
      <family val="2"/>
      <charset val="136"/>
      <scheme val="minor"/>
    </font>
    <font>
      <sz val="12"/>
      <color theme="1"/>
      <name val="細明體"/>
      <family val="3"/>
      <charset val="136"/>
    </font>
    <font>
      <sz val="12"/>
      <color rgb="FFFFFF00"/>
      <name val="新細明體"/>
      <family val="2"/>
      <charset val="136"/>
      <scheme val="minor"/>
    </font>
    <font>
      <sz val="12"/>
      <name val="新細明體"/>
      <family val="2"/>
      <charset val="136"/>
      <scheme val="minor"/>
    </font>
    <font>
      <sz val="10"/>
      <color theme="1"/>
      <name val="新細明體"/>
      <family val="2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color theme="1"/>
      <name val="新細明體"/>
      <family val="2"/>
      <charset val="136"/>
      <scheme val="minor"/>
    </font>
    <font>
      <sz val="18"/>
      <name val="新細明體"/>
      <family val="2"/>
      <charset val="136"/>
      <scheme val="minor"/>
    </font>
    <font>
      <sz val="18"/>
      <color rgb="FFFF0000"/>
      <name val="新細明體"/>
      <family val="2"/>
      <charset val="136"/>
      <scheme val="minor"/>
    </font>
    <font>
      <sz val="18"/>
      <color rgb="FFFF0000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1"/>
      <charset val="136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0" xfId="0" applyFill="1"/>
    <xf numFmtId="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" xfId="0" applyBorder="1"/>
    <xf numFmtId="49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9" fontId="0" fillId="0" borderId="1" xfId="0" applyNumberFormat="1" applyBorder="1"/>
    <xf numFmtId="49" fontId="0" fillId="0" borderId="0" xfId="0" applyNumberFormat="1"/>
    <xf numFmtId="0" fontId="6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/>
    <xf numFmtId="49" fontId="7" fillId="2" borderId="1" xfId="0" applyNumberFormat="1" applyFont="1" applyFill="1" applyBorder="1"/>
    <xf numFmtId="0" fontId="0" fillId="0" borderId="0" xfId="0" applyAlignment="1">
      <alignment wrapText="1"/>
    </xf>
    <xf numFmtId="0" fontId="8" fillId="0" borderId="0" xfId="0" applyFont="1"/>
    <xf numFmtId="0" fontId="0" fillId="0" borderId="1" xfId="0" applyFill="1" applyBorder="1" applyAlignment="1">
      <alignment horizontal="center" vertical="center"/>
    </xf>
    <xf numFmtId="0" fontId="9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49" fontId="0" fillId="3" borderId="14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7" fillId="2" borderId="8" xfId="0" applyFont="1" applyFill="1" applyBorder="1"/>
    <xf numFmtId="49" fontId="7" fillId="2" borderId="8" xfId="0" applyNumberFormat="1" applyFont="1" applyFill="1" applyBorder="1"/>
    <xf numFmtId="0" fontId="6" fillId="2" borderId="8" xfId="0" applyFont="1" applyFill="1" applyBorder="1" applyAlignment="1">
      <alignment horizontal="center" vertical="center"/>
    </xf>
    <xf numFmtId="49" fontId="6" fillId="2" borderId="8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49" fontId="14" fillId="0" borderId="8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49" fontId="14" fillId="0" borderId="14" xfId="0" applyNumberFormat="1" applyFont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49" fontId="14" fillId="0" borderId="3" xfId="0" applyNumberFormat="1" applyFont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2"/>
  <sheetViews>
    <sheetView topLeftCell="A52" zoomScale="121" zoomScaleNormal="121" zoomScalePageLayoutView="121" workbookViewId="0">
      <selection sqref="A1:Q72"/>
    </sheetView>
  </sheetViews>
  <sheetFormatPr defaultColWidth="11.44140625" defaultRowHeight="16.2"/>
  <cols>
    <col min="1" max="1" width="4.6640625" customWidth="1"/>
    <col min="2" max="2" width="9" style="5" customWidth="1"/>
    <col min="3" max="3" width="6" style="5" customWidth="1"/>
    <col min="4" max="4" width="9.6640625" style="1" customWidth="1"/>
    <col min="5" max="5" width="5.109375" customWidth="1"/>
    <col min="6" max="6" width="7.33203125" customWidth="1"/>
    <col min="7" max="7" width="5.6640625" customWidth="1"/>
    <col min="8" max="8" width="7" customWidth="1"/>
    <col min="9" max="13" width="7.44140625" customWidth="1"/>
    <col min="14" max="16" width="7.6640625" customWidth="1"/>
    <col min="17" max="17" width="7" customWidth="1"/>
  </cols>
  <sheetData>
    <row r="1" spans="1:17" ht="21" customHeight="1">
      <c r="A1" s="53" t="s">
        <v>105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</row>
    <row r="2" spans="1:17" s="1" customFormat="1" ht="24" customHeight="1">
      <c r="A2" s="2" t="s">
        <v>0</v>
      </c>
      <c r="B2" s="4" t="s">
        <v>1</v>
      </c>
      <c r="C2" s="4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 t="s">
        <v>104</v>
      </c>
    </row>
    <row r="3" spans="1:17">
      <c r="A3" s="55">
        <v>1</v>
      </c>
      <c r="B3" s="63" t="s">
        <v>19</v>
      </c>
      <c r="C3" s="63" t="s">
        <v>17</v>
      </c>
      <c r="D3" s="65">
        <v>39610</v>
      </c>
      <c r="E3" s="58">
        <v>10</v>
      </c>
      <c r="F3" s="2">
        <v>141.69999999999999</v>
      </c>
      <c r="G3" s="2">
        <v>31.9</v>
      </c>
      <c r="H3" s="2" t="s">
        <v>37</v>
      </c>
      <c r="I3" s="2">
        <v>150</v>
      </c>
      <c r="J3" s="2">
        <v>33</v>
      </c>
      <c r="K3" s="2">
        <v>36</v>
      </c>
      <c r="L3" s="3" t="s">
        <v>38</v>
      </c>
      <c r="M3" s="2">
        <v>43</v>
      </c>
      <c r="N3" s="2" t="s">
        <v>39</v>
      </c>
      <c r="O3" s="2" t="s">
        <v>40</v>
      </c>
      <c r="P3" s="55">
        <f>SUM(H4:O4)</f>
        <v>609</v>
      </c>
      <c r="Q3" s="55"/>
    </row>
    <row r="4" spans="1:17">
      <c r="A4" s="55"/>
      <c r="B4" s="63"/>
      <c r="C4" s="63"/>
      <c r="D4" s="65"/>
      <c r="E4" s="59"/>
      <c r="F4" s="2" t="s">
        <v>16</v>
      </c>
      <c r="G4" s="2" t="s">
        <v>16</v>
      </c>
      <c r="H4" s="2">
        <v>61</v>
      </c>
      <c r="I4" s="2">
        <v>87</v>
      </c>
      <c r="J4" s="2">
        <v>70</v>
      </c>
      <c r="K4" s="2">
        <v>95</v>
      </c>
      <c r="L4" s="6">
        <v>55</v>
      </c>
      <c r="M4" s="2">
        <v>98</v>
      </c>
      <c r="N4" s="2">
        <v>81</v>
      </c>
      <c r="O4" s="2">
        <v>62</v>
      </c>
      <c r="P4" s="55"/>
      <c r="Q4" s="55"/>
    </row>
    <row r="5" spans="1:17">
      <c r="A5" s="12"/>
      <c r="B5" s="14"/>
      <c r="C5" s="14"/>
      <c r="D5" s="15"/>
      <c r="E5" s="18"/>
      <c r="F5" s="12"/>
      <c r="G5" s="12"/>
      <c r="H5" s="12"/>
      <c r="I5" s="12"/>
      <c r="J5" s="12"/>
      <c r="K5" s="12"/>
      <c r="L5" s="6"/>
      <c r="M5" s="12"/>
      <c r="N5" s="12"/>
      <c r="O5" s="12"/>
      <c r="P5" s="12"/>
      <c r="Q5" s="12"/>
    </row>
    <row r="6" spans="1:17">
      <c r="A6" s="12"/>
      <c r="B6" s="14"/>
      <c r="C6" s="14"/>
      <c r="D6" s="15"/>
      <c r="E6" s="18"/>
      <c r="F6" s="12"/>
      <c r="G6" s="12"/>
      <c r="H6" s="12"/>
      <c r="I6" s="12"/>
      <c r="J6" s="12"/>
      <c r="K6" s="12"/>
      <c r="L6" s="6"/>
      <c r="M6" s="12"/>
      <c r="N6" s="12"/>
      <c r="O6" s="12"/>
      <c r="P6" s="12"/>
      <c r="Q6" s="12"/>
    </row>
    <row r="7" spans="1:17">
      <c r="A7" s="55">
        <v>2</v>
      </c>
      <c r="B7" s="63" t="s">
        <v>20</v>
      </c>
      <c r="C7" s="63" t="s">
        <v>17</v>
      </c>
      <c r="D7" s="65">
        <v>38369</v>
      </c>
      <c r="E7" s="58">
        <v>14</v>
      </c>
      <c r="F7" s="2">
        <v>150.9</v>
      </c>
      <c r="G7" s="2">
        <v>49.3</v>
      </c>
      <c r="H7" s="2" t="s">
        <v>41</v>
      </c>
      <c r="I7" s="2">
        <v>183</v>
      </c>
      <c r="J7" s="2">
        <v>47</v>
      </c>
      <c r="K7" s="2">
        <v>63</v>
      </c>
      <c r="L7" s="3" t="s">
        <v>42</v>
      </c>
      <c r="M7" s="2">
        <v>40</v>
      </c>
      <c r="N7" s="2" t="s">
        <v>43</v>
      </c>
      <c r="O7" s="2" t="s">
        <v>44</v>
      </c>
      <c r="P7" s="55">
        <f t="shared" ref="P7" si="0">SUM(H8:O8)</f>
        <v>741</v>
      </c>
      <c r="Q7" s="55"/>
    </row>
    <row r="8" spans="1:17">
      <c r="A8" s="55"/>
      <c r="B8" s="63"/>
      <c r="C8" s="63"/>
      <c r="D8" s="65"/>
      <c r="E8" s="59"/>
      <c r="F8" s="2" t="s">
        <v>16</v>
      </c>
      <c r="G8" s="2" t="s">
        <v>16</v>
      </c>
      <c r="H8" s="2">
        <v>79</v>
      </c>
      <c r="I8" s="2">
        <v>97</v>
      </c>
      <c r="J8" s="2">
        <v>97</v>
      </c>
      <c r="K8" s="2">
        <v>100</v>
      </c>
      <c r="L8" s="6">
        <v>90</v>
      </c>
      <c r="M8" s="2">
        <v>95</v>
      </c>
      <c r="N8" s="2">
        <v>89</v>
      </c>
      <c r="O8" s="2">
        <v>94</v>
      </c>
      <c r="P8" s="55"/>
      <c r="Q8" s="55"/>
    </row>
    <row r="9" spans="1:17">
      <c r="A9" s="12"/>
      <c r="B9" s="14"/>
      <c r="C9" s="14"/>
      <c r="D9" s="15"/>
      <c r="E9" s="18"/>
      <c r="F9" s="12"/>
      <c r="G9" s="12"/>
      <c r="H9" s="12"/>
      <c r="I9" s="12"/>
      <c r="J9" s="12"/>
      <c r="K9" s="12"/>
      <c r="L9" s="6"/>
      <c r="M9" s="12"/>
      <c r="N9" s="12"/>
      <c r="O9" s="12"/>
      <c r="P9" s="12"/>
      <c r="Q9" s="12"/>
    </row>
    <row r="10" spans="1:17">
      <c r="A10" s="12"/>
      <c r="B10" s="14"/>
      <c r="C10" s="14"/>
      <c r="D10" s="15"/>
      <c r="E10" s="18"/>
      <c r="F10" s="12"/>
      <c r="G10" s="12"/>
      <c r="H10" s="12"/>
      <c r="I10" s="12"/>
      <c r="J10" s="12"/>
      <c r="K10" s="12"/>
      <c r="L10" s="6"/>
      <c r="M10" s="12"/>
      <c r="N10" s="12"/>
      <c r="O10" s="12"/>
      <c r="P10" s="12"/>
      <c r="Q10" s="12"/>
    </row>
    <row r="11" spans="1:17">
      <c r="A11" s="55">
        <v>3</v>
      </c>
      <c r="B11" s="63" t="s">
        <v>21</v>
      </c>
      <c r="C11" s="63" t="s">
        <v>17</v>
      </c>
      <c r="D11" s="65">
        <v>38369</v>
      </c>
      <c r="E11" s="58">
        <v>14</v>
      </c>
      <c r="F11" s="2">
        <v>157.1</v>
      </c>
      <c r="G11" s="2">
        <v>55.4</v>
      </c>
      <c r="H11" s="2" t="s">
        <v>45</v>
      </c>
      <c r="I11" s="2">
        <v>160</v>
      </c>
      <c r="J11" s="2">
        <v>44</v>
      </c>
      <c r="K11" s="2">
        <v>64</v>
      </c>
      <c r="L11" s="3" t="s">
        <v>46</v>
      </c>
      <c r="M11" s="2">
        <v>40</v>
      </c>
      <c r="N11" s="2" t="s">
        <v>47</v>
      </c>
      <c r="O11" s="2" t="s">
        <v>48</v>
      </c>
      <c r="P11" s="55">
        <f t="shared" ref="P11" si="1">SUM(H12:O12)</f>
        <v>715</v>
      </c>
      <c r="Q11" s="55"/>
    </row>
    <row r="12" spans="1:17">
      <c r="A12" s="55"/>
      <c r="B12" s="63"/>
      <c r="C12" s="63"/>
      <c r="D12" s="65"/>
      <c r="E12" s="59"/>
      <c r="F12" s="2" t="s">
        <v>16</v>
      </c>
      <c r="G12" s="2" t="s">
        <v>16</v>
      </c>
      <c r="H12" s="2">
        <v>80</v>
      </c>
      <c r="I12" s="2">
        <v>80</v>
      </c>
      <c r="J12" s="2">
        <v>94</v>
      </c>
      <c r="K12" s="2">
        <v>100</v>
      </c>
      <c r="L12" s="6">
        <v>79</v>
      </c>
      <c r="M12" s="2">
        <v>95</v>
      </c>
      <c r="N12" s="2">
        <v>97</v>
      </c>
      <c r="O12" s="2">
        <v>90</v>
      </c>
      <c r="P12" s="55"/>
      <c r="Q12" s="55"/>
    </row>
    <row r="13" spans="1:17">
      <c r="A13" s="12"/>
      <c r="B13" s="14"/>
      <c r="C13" s="14"/>
      <c r="D13" s="15"/>
      <c r="E13" s="18"/>
      <c r="F13" s="12"/>
      <c r="G13" s="12"/>
      <c r="H13" s="12"/>
      <c r="I13" s="12"/>
      <c r="J13" s="12"/>
      <c r="K13" s="12"/>
      <c r="L13" s="6"/>
      <c r="M13" s="12"/>
      <c r="N13" s="12"/>
      <c r="O13" s="12"/>
      <c r="P13" s="12"/>
      <c r="Q13" s="12"/>
    </row>
    <row r="14" spans="1:17">
      <c r="A14" s="12"/>
      <c r="B14" s="14"/>
      <c r="C14" s="14"/>
      <c r="D14" s="15"/>
      <c r="E14" s="18"/>
      <c r="F14" s="12"/>
      <c r="G14" s="12"/>
      <c r="H14" s="12"/>
      <c r="I14" s="12"/>
      <c r="J14" s="12"/>
      <c r="K14" s="12"/>
      <c r="L14" s="6"/>
      <c r="M14" s="12"/>
      <c r="N14" s="12"/>
      <c r="O14" s="12"/>
      <c r="P14" s="12"/>
      <c r="Q14" s="12"/>
    </row>
    <row r="15" spans="1:17">
      <c r="A15" s="55">
        <v>4</v>
      </c>
      <c r="B15" s="63" t="s">
        <v>22</v>
      </c>
      <c r="C15" s="63" t="s">
        <v>17</v>
      </c>
      <c r="D15" s="65">
        <v>40049</v>
      </c>
      <c r="E15" s="58">
        <v>9</v>
      </c>
      <c r="F15" s="2">
        <v>126</v>
      </c>
      <c r="G15" s="2">
        <v>25</v>
      </c>
      <c r="H15" s="2" t="s">
        <v>49</v>
      </c>
      <c r="I15" s="2">
        <v>148</v>
      </c>
      <c r="J15" s="2">
        <v>36</v>
      </c>
      <c r="K15" s="2">
        <v>35</v>
      </c>
      <c r="L15" s="3" t="s">
        <v>50</v>
      </c>
      <c r="M15" s="2">
        <v>42</v>
      </c>
      <c r="N15" s="2" t="s">
        <v>51</v>
      </c>
      <c r="O15" s="2" t="s">
        <v>52</v>
      </c>
      <c r="P15" s="55">
        <f t="shared" ref="P15" si="2">SUM(H16:O16)</f>
        <v>604</v>
      </c>
      <c r="Q15" s="55"/>
    </row>
    <row r="16" spans="1:17">
      <c r="A16" s="55"/>
      <c r="B16" s="63"/>
      <c r="C16" s="63"/>
      <c r="D16" s="65"/>
      <c r="E16" s="59"/>
      <c r="F16" s="2" t="s">
        <v>16</v>
      </c>
      <c r="G16" s="2" t="s">
        <v>16</v>
      </c>
      <c r="H16" s="2">
        <v>57</v>
      </c>
      <c r="I16" s="2">
        <v>92</v>
      </c>
      <c r="J16" s="2">
        <v>90</v>
      </c>
      <c r="K16" s="2">
        <v>95</v>
      </c>
      <c r="L16" s="6">
        <v>56</v>
      </c>
      <c r="M16" s="2">
        <v>97</v>
      </c>
      <c r="N16" s="2">
        <v>71</v>
      </c>
      <c r="O16" s="2">
        <v>46</v>
      </c>
      <c r="P16" s="55"/>
      <c r="Q16" s="55"/>
    </row>
    <row r="17" spans="1:17">
      <c r="A17" s="12"/>
      <c r="B17" s="14"/>
      <c r="C17" s="14"/>
      <c r="D17" s="15"/>
      <c r="E17" s="18"/>
      <c r="F17" s="12"/>
      <c r="G17" s="12"/>
      <c r="H17" s="12"/>
      <c r="I17" s="12"/>
      <c r="J17" s="12"/>
      <c r="K17" s="12"/>
      <c r="L17" s="6"/>
      <c r="M17" s="12"/>
      <c r="N17" s="12"/>
      <c r="O17" s="12"/>
      <c r="P17" s="12"/>
      <c r="Q17" s="12"/>
    </row>
    <row r="18" spans="1:17">
      <c r="A18" s="12"/>
      <c r="B18" s="14"/>
      <c r="C18" s="14"/>
      <c r="D18" s="15"/>
      <c r="E18" s="18"/>
      <c r="F18" s="12"/>
      <c r="G18" s="12"/>
      <c r="H18" s="12"/>
      <c r="I18" s="12"/>
      <c r="J18" s="12"/>
      <c r="K18" s="12"/>
      <c r="L18" s="6"/>
      <c r="M18" s="12"/>
      <c r="N18" s="12"/>
      <c r="O18" s="12"/>
      <c r="P18" s="12"/>
      <c r="Q18" s="12"/>
    </row>
    <row r="19" spans="1:17">
      <c r="A19" s="55">
        <v>5</v>
      </c>
      <c r="B19" s="63" t="s">
        <v>23</v>
      </c>
      <c r="C19" s="63" t="s">
        <v>17</v>
      </c>
      <c r="D19" s="65">
        <v>38559</v>
      </c>
      <c r="E19" s="58">
        <v>13</v>
      </c>
      <c r="F19" s="2">
        <v>150.6</v>
      </c>
      <c r="G19" s="2">
        <v>42.7</v>
      </c>
      <c r="H19" s="2" t="s">
        <v>53</v>
      </c>
      <c r="I19" s="2">
        <v>155</v>
      </c>
      <c r="J19" s="2">
        <v>36</v>
      </c>
      <c r="K19" s="2">
        <v>41</v>
      </c>
      <c r="L19" s="3" t="s">
        <v>54</v>
      </c>
      <c r="M19" s="2">
        <v>37</v>
      </c>
      <c r="N19" s="2" t="s">
        <v>55</v>
      </c>
      <c r="O19" s="2" t="s">
        <v>56</v>
      </c>
      <c r="P19" s="55">
        <f t="shared" ref="P19" si="3">SUM(H20:O20)</f>
        <v>608</v>
      </c>
      <c r="Q19" s="55"/>
    </row>
    <row r="20" spans="1:17">
      <c r="A20" s="55"/>
      <c r="B20" s="63"/>
      <c r="C20" s="63"/>
      <c r="D20" s="65"/>
      <c r="E20" s="59"/>
      <c r="F20" s="2" t="s">
        <v>16</v>
      </c>
      <c r="G20" s="2" t="s">
        <v>16</v>
      </c>
      <c r="H20" s="2">
        <v>68</v>
      </c>
      <c r="I20" s="2">
        <v>78</v>
      </c>
      <c r="J20" s="2">
        <v>77</v>
      </c>
      <c r="K20" s="2">
        <v>100</v>
      </c>
      <c r="L20" s="6">
        <v>38</v>
      </c>
      <c r="M20" s="2">
        <v>92</v>
      </c>
      <c r="N20" s="2">
        <v>95</v>
      </c>
      <c r="O20" s="2">
        <v>60</v>
      </c>
      <c r="P20" s="55"/>
      <c r="Q20" s="55"/>
    </row>
    <row r="21" spans="1:17">
      <c r="A21" s="12"/>
      <c r="B21" s="14"/>
      <c r="C21" s="14"/>
      <c r="D21" s="15"/>
      <c r="E21" s="18"/>
      <c r="F21" s="12"/>
      <c r="G21" s="12"/>
      <c r="H21" s="12"/>
      <c r="I21" s="12"/>
      <c r="J21" s="12"/>
      <c r="K21" s="12"/>
      <c r="L21" s="6"/>
      <c r="M21" s="12"/>
      <c r="N21" s="12"/>
      <c r="O21" s="12"/>
      <c r="P21" s="12"/>
      <c r="Q21" s="12"/>
    </row>
    <row r="22" spans="1:17">
      <c r="A22" s="12"/>
      <c r="B22" s="14"/>
      <c r="C22" s="14"/>
      <c r="D22" s="15"/>
      <c r="E22" s="18"/>
      <c r="F22" s="12"/>
      <c r="G22" s="12"/>
      <c r="H22" s="12"/>
      <c r="I22" s="12"/>
      <c r="J22" s="12"/>
      <c r="K22" s="12"/>
      <c r="L22" s="6"/>
      <c r="M22" s="12"/>
      <c r="N22" s="12"/>
      <c r="O22" s="12"/>
      <c r="P22" s="12"/>
      <c r="Q22" s="12"/>
    </row>
    <row r="23" spans="1:17">
      <c r="A23" s="55">
        <v>6</v>
      </c>
      <c r="B23" s="63" t="s">
        <v>24</v>
      </c>
      <c r="C23" s="63" t="s">
        <v>17</v>
      </c>
      <c r="D23" s="65">
        <v>37759</v>
      </c>
      <c r="E23" s="58">
        <v>15</v>
      </c>
      <c r="F23" s="2">
        <v>159.9</v>
      </c>
      <c r="G23" s="2">
        <v>53</v>
      </c>
      <c r="H23" s="2" t="s">
        <v>57</v>
      </c>
      <c r="I23" s="2">
        <v>185</v>
      </c>
      <c r="J23" s="2">
        <v>32</v>
      </c>
      <c r="K23" s="2">
        <v>52</v>
      </c>
      <c r="L23" s="3" t="s">
        <v>58</v>
      </c>
      <c r="M23" s="2">
        <v>38</v>
      </c>
      <c r="N23" s="2" t="s">
        <v>59</v>
      </c>
      <c r="O23" s="2" t="s">
        <v>60</v>
      </c>
      <c r="P23" s="55">
        <f t="shared" ref="P23" si="4">SUM(H24:O24)</f>
        <v>585</v>
      </c>
      <c r="Q23" s="55"/>
    </row>
    <row r="24" spans="1:17">
      <c r="A24" s="55"/>
      <c r="B24" s="63"/>
      <c r="C24" s="63"/>
      <c r="D24" s="65"/>
      <c r="E24" s="59"/>
      <c r="F24" s="2" t="s">
        <v>16</v>
      </c>
      <c r="G24" s="2" t="s">
        <v>16</v>
      </c>
      <c r="H24" s="2">
        <v>64</v>
      </c>
      <c r="I24" s="2">
        <v>95</v>
      </c>
      <c r="J24" s="2">
        <v>55</v>
      </c>
      <c r="K24" s="2">
        <v>100</v>
      </c>
      <c r="L24" s="6">
        <v>54</v>
      </c>
      <c r="M24" s="2">
        <v>93</v>
      </c>
      <c r="N24" s="2">
        <v>77</v>
      </c>
      <c r="O24" s="2">
        <v>47</v>
      </c>
      <c r="P24" s="55"/>
      <c r="Q24" s="55"/>
    </row>
    <row r="25" spans="1:17">
      <c r="A25" s="12"/>
      <c r="B25" s="14"/>
      <c r="C25" s="14"/>
      <c r="D25" s="15"/>
      <c r="E25" s="18"/>
      <c r="F25" s="12"/>
      <c r="G25" s="12"/>
      <c r="H25" s="12"/>
      <c r="I25" s="12"/>
      <c r="J25" s="12"/>
      <c r="K25" s="12"/>
      <c r="L25" s="6"/>
      <c r="M25" s="12"/>
      <c r="N25" s="12"/>
      <c r="O25" s="12"/>
      <c r="P25" s="12"/>
      <c r="Q25" s="12"/>
    </row>
    <row r="26" spans="1:17">
      <c r="A26" s="12"/>
      <c r="B26" s="14"/>
      <c r="C26" s="14"/>
      <c r="D26" s="15"/>
      <c r="E26" s="18"/>
      <c r="F26" s="12"/>
      <c r="G26" s="12"/>
      <c r="H26" s="12"/>
      <c r="I26" s="12"/>
      <c r="J26" s="12"/>
      <c r="K26" s="12"/>
      <c r="L26" s="6"/>
      <c r="M26" s="12"/>
      <c r="N26" s="12"/>
      <c r="O26" s="12"/>
      <c r="P26" s="12"/>
      <c r="Q26" s="12"/>
    </row>
    <row r="27" spans="1:17">
      <c r="A27" s="55">
        <v>7</v>
      </c>
      <c r="B27" s="63" t="s">
        <v>25</v>
      </c>
      <c r="C27" s="63" t="s">
        <v>17</v>
      </c>
      <c r="D27" s="65">
        <v>39548</v>
      </c>
      <c r="E27" s="58">
        <v>10</v>
      </c>
      <c r="F27" s="2">
        <v>138.69999999999999</v>
      </c>
      <c r="G27" s="2">
        <v>26.7</v>
      </c>
      <c r="H27" s="2" t="s">
        <v>61</v>
      </c>
      <c r="I27" s="2">
        <v>149</v>
      </c>
      <c r="J27" s="2">
        <v>24</v>
      </c>
      <c r="K27" s="2">
        <v>40</v>
      </c>
      <c r="L27" s="3" t="s">
        <v>62</v>
      </c>
      <c r="M27" s="2">
        <v>43</v>
      </c>
      <c r="N27" s="2" t="s">
        <v>63</v>
      </c>
      <c r="O27" s="2" t="s">
        <v>64</v>
      </c>
      <c r="P27" s="55">
        <f t="shared" ref="P27" si="5">SUM(H28:O28)</f>
        <v>515</v>
      </c>
      <c r="Q27" s="55"/>
    </row>
    <row r="28" spans="1:17">
      <c r="A28" s="55"/>
      <c r="B28" s="63"/>
      <c r="C28" s="63"/>
      <c r="D28" s="65"/>
      <c r="E28" s="59"/>
      <c r="F28" s="2" t="s">
        <v>16</v>
      </c>
      <c r="G28" s="2" t="s">
        <v>16</v>
      </c>
      <c r="H28" s="2">
        <v>49</v>
      </c>
      <c r="I28" s="2">
        <v>88</v>
      </c>
      <c r="J28" s="2">
        <v>25</v>
      </c>
      <c r="K28" s="2">
        <v>100</v>
      </c>
      <c r="L28" s="6">
        <v>40</v>
      </c>
      <c r="M28" s="2">
        <v>98</v>
      </c>
      <c r="N28" s="2">
        <v>71</v>
      </c>
      <c r="O28" s="2">
        <v>44</v>
      </c>
      <c r="P28" s="55"/>
      <c r="Q28" s="55"/>
    </row>
    <row r="29" spans="1:17">
      <c r="A29" s="12"/>
      <c r="B29" s="14"/>
      <c r="C29" s="14"/>
      <c r="D29" s="15"/>
      <c r="E29" s="18"/>
      <c r="F29" s="12"/>
      <c r="G29" s="12"/>
      <c r="H29" s="12"/>
      <c r="I29" s="12"/>
      <c r="J29" s="12"/>
      <c r="K29" s="12"/>
      <c r="L29" s="6"/>
      <c r="M29" s="12"/>
      <c r="N29" s="12"/>
      <c r="O29" s="12"/>
      <c r="P29" s="12"/>
      <c r="Q29" s="12"/>
    </row>
    <row r="30" spans="1:17">
      <c r="A30" s="12"/>
      <c r="B30" s="14"/>
      <c r="C30" s="14"/>
      <c r="D30" s="15"/>
      <c r="E30" s="18"/>
      <c r="F30" s="12"/>
      <c r="G30" s="12"/>
      <c r="H30" s="12"/>
      <c r="I30" s="12"/>
      <c r="J30" s="12"/>
      <c r="K30" s="12"/>
      <c r="L30" s="6"/>
      <c r="M30" s="12"/>
      <c r="N30" s="12"/>
      <c r="O30" s="12"/>
      <c r="P30" s="12"/>
      <c r="Q30" s="12"/>
    </row>
    <row r="31" spans="1:17">
      <c r="A31" s="55">
        <v>8</v>
      </c>
      <c r="B31" s="63" t="s">
        <v>26</v>
      </c>
      <c r="C31" s="63" t="s">
        <v>17</v>
      </c>
      <c r="D31" s="65">
        <v>40338</v>
      </c>
      <c r="E31" s="58">
        <v>8</v>
      </c>
      <c r="F31" s="2">
        <v>124.8</v>
      </c>
      <c r="G31" s="2">
        <v>20.5</v>
      </c>
      <c r="H31" s="2" t="s">
        <v>65</v>
      </c>
      <c r="I31" s="2">
        <v>138</v>
      </c>
      <c r="J31" s="2">
        <v>28</v>
      </c>
      <c r="K31" s="2">
        <v>31</v>
      </c>
      <c r="L31" s="3" t="s">
        <v>62</v>
      </c>
      <c r="M31" s="2">
        <v>39</v>
      </c>
      <c r="N31" s="2" t="s">
        <v>66</v>
      </c>
      <c r="O31" s="2" t="s">
        <v>67</v>
      </c>
      <c r="P31" s="55">
        <f t="shared" ref="P31" si="6">SUM(H32:O32)</f>
        <v>549</v>
      </c>
      <c r="Q31" s="55"/>
    </row>
    <row r="32" spans="1:17">
      <c r="A32" s="55"/>
      <c r="B32" s="63"/>
      <c r="C32" s="63"/>
      <c r="D32" s="65"/>
      <c r="E32" s="59"/>
      <c r="F32" s="2" t="s">
        <v>16</v>
      </c>
      <c r="G32" s="2" t="s">
        <v>16</v>
      </c>
      <c r="H32" s="2">
        <v>44</v>
      </c>
      <c r="I32" s="2">
        <v>90</v>
      </c>
      <c r="J32" s="2">
        <v>80</v>
      </c>
      <c r="K32" s="2">
        <v>95</v>
      </c>
      <c r="L32" s="6">
        <v>40</v>
      </c>
      <c r="M32" s="2">
        <v>94</v>
      </c>
      <c r="N32" s="2">
        <v>64</v>
      </c>
      <c r="O32" s="2">
        <v>42</v>
      </c>
      <c r="P32" s="55"/>
      <c r="Q32" s="55"/>
    </row>
    <row r="33" spans="1:17">
      <c r="A33" s="12"/>
      <c r="B33" s="14"/>
      <c r="C33" s="14"/>
      <c r="D33" s="15"/>
      <c r="E33" s="18"/>
      <c r="F33" s="12"/>
      <c r="G33" s="12"/>
      <c r="H33" s="12"/>
      <c r="I33" s="12"/>
      <c r="J33" s="12"/>
      <c r="K33" s="12"/>
      <c r="L33" s="6"/>
      <c r="M33" s="12"/>
      <c r="N33" s="12"/>
      <c r="O33" s="12"/>
      <c r="P33" s="12"/>
      <c r="Q33" s="12"/>
    </row>
    <row r="34" spans="1:17">
      <c r="A34" s="12"/>
      <c r="B34" s="14"/>
      <c r="C34" s="14"/>
      <c r="D34" s="15"/>
      <c r="E34" s="18"/>
      <c r="F34" s="12"/>
      <c r="G34" s="12"/>
      <c r="H34" s="12"/>
      <c r="I34" s="12"/>
      <c r="J34" s="12"/>
      <c r="K34" s="12"/>
      <c r="L34" s="6"/>
      <c r="M34" s="12"/>
      <c r="N34" s="12"/>
      <c r="O34" s="12"/>
      <c r="P34" s="12"/>
      <c r="Q34" s="12"/>
    </row>
    <row r="35" spans="1:17">
      <c r="A35" s="55">
        <v>9</v>
      </c>
      <c r="B35" s="63" t="s">
        <v>27</v>
      </c>
      <c r="C35" s="63" t="s">
        <v>17</v>
      </c>
      <c r="D35" s="65">
        <v>37490</v>
      </c>
      <c r="E35" s="58">
        <v>16</v>
      </c>
      <c r="F35" s="2">
        <v>158.80000000000001</v>
      </c>
      <c r="G35" s="2">
        <v>48.2</v>
      </c>
      <c r="H35" s="2" t="s">
        <v>68</v>
      </c>
      <c r="I35" s="2">
        <v>200</v>
      </c>
      <c r="J35" s="2">
        <v>56</v>
      </c>
      <c r="K35" s="2">
        <v>35</v>
      </c>
      <c r="L35" s="3" t="s">
        <v>69</v>
      </c>
      <c r="M35" s="2">
        <v>38</v>
      </c>
      <c r="N35" s="2" t="s">
        <v>70</v>
      </c>
      <c r="O35" s="2" t="s">
        <v>71</v>
      </c>
      <c r="P35" s="55">
        <f t="shared" ref="P35" si="7">SUM(H36:O36)</f>
        <v>588</v>
      </c>
      <c r="Q35" s="55"/>
    </row>
    <row r="36" spans="1:17">
      <c r="A36" s="55"/>
      <c r="B36" s="63"/>
      <c r="C36" s="63"/>
      <c r="D36" s="65"/>
      <c r="E36" s="59"/>
      <c r="F36" s="2" t="s">
        <v>16</v>
      </c>
      <c r="G36" s="2" t="s">
        <v>16</v>
      </c>
      <c r="H36" s="2">
        <v>64</v>
      </c>
      <c r="I36" s="2">
        <v>98</v>
      </c>
      <c r="J36" s="2">
        <v>95</v>
      </c>
      <c r="K36" s="2">
        <v>80</v>
      </c>
      <c r="L36" s="6">
        <v>33</v>
      </c>
      <c r="M36" s="2">
        <v>93</v>
      </c>
      <c r="N36" s="2">
        <v>75</v>
      </c>
      <c r="O36" s="2">
        <v>50</v>
      </c>
      <c r="P36" s="55"/>
      <c r="Q36" s="55"/>
    </row>
    <row r="37" spans="1:17">
      <c r="A37" s="12"/>
      <c r="B37" s="14"/>
      <c r="C37" s="14"/>
      <c r="D37" s="15"/>
      <c r="E37" s="18"/>
      <c r="F37" s="12"/>
      <c r="G37" s="12"/>
      <c r="H37" s="12"/>
      <c r="I37" s="12"/>
      <c r="J37" s="12"/>
      <c r="K37" s="12"/>
      <c r="L37" s="6"/>
      <c r="M37" s="12"/>
      <c r="N37" s="12"/>
      <c r="O37" s="12"/>
      <c r="P37" s="12"/>
      <c r="Q37" s="12"/>
    </row>
    <row r="38" spans="1:17">
      <c r="A38" s="12"/>
      <c r="B38" s="14"/>
      <c r="C38" s="14"/>
      <c r="D38" s="15"/>
      <c r="E38" s="18"/>
      <c r="F38" s="12"/>
      <c r="G38" s="12"/>
      <c r="H38" s="12"/>
      <c r="I38" s="12"/>
      <c r="J38" s="12"/>
      <c r="K38" s="12"/>
      <c r="L38" s="6"/>
      <c r="M38" s="12"/>
      <c r="N38" s="12"/>
      <c r="O38" s="12"/>
      <c r="P38" s="12"/>
      <c r="Q38" s="12"/>
    </row>
    <row r="39" spans="1:17">
      <c r="A39" s="55">
        <v>10</v>
      </c>
      <c r="B39" s="63" t="s">
        <v>28</v>
      </c>
      <c r="C39" s="63" t="s">
        <v>17</v>
      </c>
      <c r="D39" s="65">
        <v>38401</v>
      </c>
      <c r="E39" s="58">
        <v>14</v>
      </c>
      <c r="F39" s="2">
        <v>161.6</v>
      </c>
      <c r="G39" s="2">
        <v>62.9</v>
      </c>
      <c r="H39" s="2" t="s">
        <v>72</v>
      </c>
      <c r="I39" s="2">
        <v>155</v>
      </c>
      <c r="J39" s="2">
        <v>47</v>
      </c>
      <c r="K39" s="2">
        <v>31</v>
      </c>
      <c r="L39" s="3" t="s">
        <v>73</v>
      </c>
      <c r="M39" s="2">
        <v>38</v>
      </c>
      <c r="N39" s="2" t="s">
        <v>74</v>
      </c>
      <c r="O39" s="2" t="s">
        <v>75</v>
      </c>
      <c r="P39" s="55">
        <f t="shared" ref="P39" si="8">SUM(H40:O40)</f>
        <v>477</v>
      </c>
      <c r="Q39" s="55"/>
    </row>
    <row r="40" spans="1:17">
      <c r="A40" s="55"/>
      <c r="B40" s="63"/>
      <c r="C40" s="63"/>
      <c r="D40" s="65"/>
      <c r="E40" s="59"/>
      <c r="F40" s="2" t="s">
        <v>16</v>
      </c>
      <c r="G40" s="2" t="s">
        <v>16</v>
      </c>
      <c r="H40" s="2">
        <v>58</v>
      </c>
      <c r="I40" s="2">
        <v>75</v>
      </c>
      <c r="J40" s="2">
        <v>97</v>
      </c>
      <c r="K40" s="2">
        <v>70</v>
      </c>
      <c r="L40" s="6">
        <v>0</v>
      </c>
      <c r="M40" s="2">
        <v>93</v>
      </c>
      <c r="N40" s="2">
        <v>63</v>
      </c>
      <c r="O40" s="2">
        <v>21</v>
      </c>
      <c r="P40" s="55"/>
      <c r="Q40" s="55"/>
    </row>
    <row r="41" spans="1:17">
      <c r="A41" s="12"/>
      <c r="B41" s="14"/>
      <c r="C41" s="14"/>
      <c r="D41" s="15"/>
      <c r="E41" s="18"/>
      <c r="F41" s="12"/>
      <c r="G41" s="12"/>
      <c r="H41" s="12"/>
      <c r="I41" s="12"/>
      <c r="J41" s="12"/>
      <c r="K41" s="12"/>
      <c r="L41" s="6"/>
      <c r="M41" s="12"/>
      <c r="N41" s="12"/>
      <c r="O41" s="12"/>
      <c r="P41" s="12"/>
      <c r="Q41" s="12"/>
    </row>
    <row r="42" spans="1:17">
      <c r="A42" s="12"/>
      <c r="B42" s="14"/>
      <c r="C42" s="14"/>
      <c r="D42" s="15"/>
      <c r="E42" s="18"/>
      <c r="F42" s="12"/>
      <c r="G42" s="12"/>
      <c r="H42" s="12"/>
      <c r="I42" s="12"/>
      <c r="J42" s="12"/>
      <c r="K42" s="12"/>
      <c r="L42" s="6"/>
      <c r="M42" s="12"/>
      <c r="N42" s="12"/>
      <c r="O42" s="12"/>
      <c r="P42" s="12"/>
      <c r="Q42" s="12"/>
    </row>
    <row r="43" spans="1:17">
      <c r="A43" s="55">
        <v>11</v>
      </c>
      <c r="B43" s="62" t="s">
        <v>32</v>
      </c>
      <c r="C43" s="63" t="s">
        <v>17</v>
      </c>
      <c r="D43" s="64">
        <v>40513</v>
      </c>
      <c r="E43" s="58">
        <v>8</v>
      </c>
      <c r="F43" s="2">
        <v>138.30000000000001</v>
      </c>
      <c r="G43" s="2">
        <v>31.3</v>
      </c>
      <c r="H43" s="2" t="s">
        <v>76</v>
      </c>
      <c r="I43" s="2">
        <v>123</v>
      </c>
      <c r="J43" s="2">
        <v>34</v>
      </c>
      <c r="K43" s="2">
        <v>42</v>
      </c>
      <c r="L43" s="3" t="s">
        <v>77</v>
      </c>
      <c r="M43" s="2">
        <v>28</v>
      </c>
      <c r="N43" s="2" t="s">
        <v>78</v>
      </c>
      <c r="O43" s="2" t="s">
        <v>79</v>
      </c>
      <c r="P43" s="55">
        <f t="shared" ref="P43" si="9">SUM(H44:O44)</f>
        <v>474</v>
      </c>
      <c r="Q43" s="55"/>
    </row>
    <row r="44" spans="1:17">
      <c r="A44" s="55"/>
      <c r="B44" s="62"/>
      <c r="C44" s="63"/>
      <c r="D44" s="55"/>
      <c r="E44" s="59"/>
      <c r="F44" s="2" t="s">
        <v>16</v>
      </c>
      <c r="G44" s="2" t="s">
        <v>16</v>
      </c>
      <c r="H44" s="2">
        <v>31</v>
      </c>
      <c r="I44" s="2">
        <v>70</v>
      </c>
      <c r="J44" s="2">
        <v>90</v>
      </c>
      <c r="K44" s="2">
        <v>100</v>
      </c>
      <c r="L44" s="6">
        <v>28</v>
      </c>
      <c r="M44" s="2">
        <v>83</v>
      </c>
      <c r="N44" s="2">
        <v>48</v>
      </c>
      <c r="O44" s="2">
        <v>24</v>
      </c>
      <c r="P44" s="55"/>
      <c r="Q44" s="55"/>
    </row>
    <row r="45" spans="1:17">
      <c r="A45" s="12"/>
      <c r="B45" s="13"/>
      <c r="C45" s="14"/>
      <c r="D45" s="12"/>
      <c r="E45" s="18"/>
      <c r="F45" s="12"/>
      <c r="G45" s="12"/>
      <c r="H45" s="12"/>
      <c r="I45" s="12"/>
      <c r="J45" s="12"/>
      <c r="K45" s="12"/>
      <c r="L45" s="6"/>
      <c r="M45" s="12"/>
      <c r="N45" s="12"/>
      <c r="O45" s="12"/>
      <c r="P45" s="12"/>
      <c r="Q45" s="12"/>
    </row>
    <row r="46" spans="1:17">
      <c r="A46" s="12"/>
      <c r="B46" s="13"/>
      <c r="C46" s="14"/>
      <c r="D46" s="12"/>
      <c r="E46" s="18"/>
      <c r="F46" s="12"/>
      <c r="G46" s="12"/>
      <c r="H46" s="12"/>
      <c r="I46" s="12"/>
      <c r="J46" s="12"/>
      <c r="K46" s="12"/>
      <c r="L46" s="6"/>
      <c r="M46" s="12"/>
      <c r="N46" s="12"/>
      <c r="O46" s="12"/>
      <c r="P46" s="12"/>
      <c r="Q46" s="12"/>
    </row>
    <row r="47" spans="1:17">
      <c r="A47" s="55">
        <v>12</v>
      </c>
      <c r="B47" s="62" t="s">
        <v>33</v>
      </c>
      <c r="C47" s="63" t="s">
        <v>17</v>
      </c>
      <c r="D47" s="64">
        <v>40008</v>
      </c>
      <c r="E47" s="58">
        <v>9</v>
      </c>
      <c r="F47" s="2">
        <v>132.4</v>
      </c>
      <c r="G47" s="2">
        <v>35.4</v>
      </c>
      <c r="H47" s="2" t="s">
        <v>80</v>
      </c>
      <c r="I47" s="2">
        <v>117</v>
      </c>
      <c r="J47" s="2">
        <v>27</v>
      </c>
      <c r="K47" s="2">
        <v>19</v>
      </c>
      <c r="L47" s="3" t="s">
        <v>81</v>
      </c>
      <c r="M47" s="2">
        <v>21</v>
      </c>
      <c r="N47" s="2" t="s">
        <v>82</v>
      </c>
      <c r="O47" s="2" t="s">
        <v>83</v>
      </c>
      <c r="P47" s="55">
        <f t="shared" ref="P47" si="10">SUM(H48:O48)</f>
        <v>322</v>
      </c>
      <c r="Q47" s="55"/>
    </row>
    <row r="48" spans="1:17">
      <c r="A48" s="55"/>
      <c r="B48" s="62"/>
      <c r="C48" s="63"/>
      <c r="D48" s="55"/>
      <c r="E48" s="59"/>
      <c r="F48" s="2" t="s">
        <v>16</v>
      </c>
      <c r="G48" s="2" t="s">
        <v>16</v>
      </c>
      <c r="H48" s="2">
        <v>31</v>
      </c>
      <c r="I48" s="2">
        <v>60</v>
      </c>
      <c r="J48" s="2">
        <v>60</v>
      </c>
      <c r="K48" s="2">
        <v>50</v>
      </c>
      <c r="L48" s="6">
        <v>0</v>
      </c>
      <c r="M48" s="2">
        <v>76</v>
      </c>
      <c r="N48" s="2">
        <v>45</v>
      </c>
      <c r="O48" s="2">
        <v>0</v>
      </c>
      <c r="P48" s="55"/>
      <c r="Q48" s="55"/>
    </row>
    <row r="49" spans="1:17">
      <c r="A49" s="12"/>
      <c r="B49" s="13"/>
      <c r="C49" s="14"/>
      <c r="D49" s="12"/>
      <c r="E49" s="18"/>
      <c r="F49" s="12"/>
      <c r="G49" s="12"/>
      <c r="H49" s="12"/>
      <c r="I49" s="12"/>
      <c r="J49" s="12"/>
      <c r="K49" s="12"/>
      <c r="L49" s="6"/>
      <c r="M49" s="12"/>
      <c r="N49" s="12"/>
      <c r="O49" s="12"/>
      <c r="P49" s="12"/>
      <c r="Q49" s="12"/>
    </row>
    <row r="50" spans="1:17">
      <c r="A50" s="12"/>
      <c r="B50" s="13"/>
      <c r="C50" s="14"/>
      <c r="D50" s="12"/>
      <c r="E50" s="18"/>
      <c r="F50" s="12"/>
      <c r="G50" s="12"/>
      <c r="H50" s="12"/>
      <c r="I50" s="12"/>
      <c r="J50" s="12"/>
      <c r="K50" s="12"/>
      <c r="L50" s="6"/>
      <c r="M50" s="12"/>
      <c r="N50" s="12"/>
      <c r="O50" s="12"/>
      <c r="P50" s="12"/>
      <c r="Q50" s="12"/>
    </row>
    <row r="51" spans="1:17" s="9" customFormat="1">
      <c r="A51" s="54">
        <v>13</v>
      </c>
      <c r="B51" s="66" t="s">
        <v>29</v>
      </c>
      <c r="C51" s="66" t="s">
        <v>18</v>
      </c>
      <c r="D51" s="67">
        <v>39347</v>
      </c>
      <c r="E51" s="56">
        <v>11</v>
      </c>
      <c r="F51" s="7">
        <v>147.9</v>
      </c>
      <c r="G51" s="7">
        <v>36.9</v>
      </c>
      <c r="H51" s="7" t="s">
        <v>84</v>
      </c>
      <c r="I51" s="7">
        <v>195</v>
      </c>
      <c r="J51" s="7">
        <v>29</v>
      </c>
      <c r="K51" s="7">
        <v>43</v>
      </c>
      <c r="L51" s="8" t="s">
        <v>85</v>
      </c>
      <c r="M51" s="7">
        <v>37</v>
      </c>
      <c r="N51" s="7" t="s">
        <v>47</v>
      </c>
      <c r="O51" s="7" t="s">
        <v>44</v>
      </c>
      <c r="P51" s="54">
        <f t="shared" ref="P51" si="11">SUM(H52:O52)</f>
        <v>630</v>
      </c>
      <c r="Q51" s="54"/>
    </row>
    <row r="52" spans="1:17" s="9" customFormat="1">
      <c r="A52" s="54"/>
      <c r="B52" s="66"/>
      <c r="C52" s="66"/>
      <c r="D52" s="67"/>
      <c r="E52" s="57"/>
      <c r="F52" s="7" t="s">
        <v>16</v>
      </c>
      <c r="G52" s="7" t="s">
        <v>16</v>
      </c>
      <c r="H52" s="7">
        <v>65</v>
      </c>
      <c r="I52" s="7">
        <v>100</v>
      </c>
      <c r="J52" s="7">
        <v>75</v>
      </c>
      <c r="K52" s="7">
        <v>100</v>
      </c>
      <c r="L52" s="10">
        <v>56</v>
      </c>
      <c r="M52" s="7">
        <v>87</v>
      </c>
      <c r="N52" s="7">
        <v>77</v>
      </c>
      <c r="O52" s="7">
        <v>70</v>
      </c>
      <c r="P52" s="54"/>
      <c r="Q52" s="54"/>
    </row>
    <row r="53" spans="1:17" s="9" customFormat="1">
      <c r="A53" s="11"/>
      <c r="B53" s="16"/>
      <c r="C53" s="16"/>
      <c r="D53" s="17"/>
      <c r="E53" s="19"/>
      <c r="F53" s="11"/>
      <c r="G53" s="11"/>
      <c r="H53" s="11"/>
      <c r="I53" s="11"/>
      <c r="J53" s="11"/>
      <c r="K53" s="11"/>
      <c r="L53" s="10"/>
      <c r="M53" s="11"/>
      <c r="N53" s="11"/>
      <c r="O53" s="11"/>
      <c r="P53" s="11"/>
      <c r="Q53" s="11"/>
    </row>
    <row r="54" spans="1:17" s="9" customFormat="1">
      <c r="A54" s="11"/>
      <c r="B54" s="16"/>
      <c r="C54" s="16"/>
      <c r="D54" s="17"/>
      <c r="E54" s="19"/>
      <c r="F54" s="11"/>
      <c r="G54" s="11"/>
      <c r="H54" s="11"/>
      <c r="I54" s="11"/>
      <c r="J54" s="11"/>
      <c r="K54" s="11"/>
      <c r="L54" s="10"/>
      <c r="M54" s="11"/>
      <c r="N54" s="11"/>
      <c r="O54" s="11"/>
      <c r="P54" s="11"/>
      <c r="Q54" s="11"/>
    </row>
    <row r="55" spans="1:17">
      <c r="A55" s="55">
        <v>14</v>
      </c>
      <c r="B55" s="63" t="s">
        <v>30</v>
      </c>
      <c r="C55" s="63" t="s">
        <v>18</v>
      </c>
      <c r="D55" s="65">
        <v>39074</v>
      </c>
      <c r="E55" s="58">
        <v>12</v>
      </c>
      <c r="F55" s="2">
        <v>171.9</v>
      </c>
      <c r="G55" s="2">
        <v>52.5</v>
      </c>
      <c r="H55" s="2" t="s">
        <v>86</v>
      </c>
      <c r="I55" s="2">
        <v>225</v>
      </c>
      <c r="J55" s="2">
        <v>45</v>
      </c>
      <c r="K55" s="2">
        <v>45</v>
      </c>
      <c r="L55" s="3" t="s">
        <v>87</v>
      </c>
      <c r="M55" s="2">
        <v>38</v>
      </c>
      <c r="N55" s="2" t="s">
        <v>88</v>
      </c>
      <c r="O55" s="2" t="s">
        <v>89</v>
      </c>
      <c r="P55" s="55">
        <f t="shared" ref="P55" si="12">SUM(H56:O56)</f>
        <v>655</v>
      </c>
      <c r="Q55" s="55"/>
    </row>
    <row r="56" spans="1:17">
      <c r="A56" s="55"/>
      <c r="B56" s="63"/>
      <c r="C56" s="63"/>
      <c r="D56" s="65"/>
      <c r="E56" s="59"/>
      <c r="F56" s="2" t="s">
        <v>16</v>
      </c>
      <c r="G56" s="2" t="s">
        <v>16</v>
      </c>
      <c r="H56" s="2">
        <v>75</v>
      </c>
      <c r="I56" s="2">
        <v>100</v>
      </c>
      <c r="J56" s="2">
        <v>100</v>
      </c>
      <c r="K56" s="2">
        <v>100</v>
      </c>
      <c r="L56" s="6">
        <v>52</v>
      </c>
      <c r="M56" s="2">
        <v>88</v>
      </c>
      <c r="N56" s="2">
        <v>69</v>
      </c>
      <c r="O56" s="2">
        <v>71</v>
      </c>
      <c r="P56" s="55"/>
      <c r="Q56" s="55"/>
    </row>
    <row r="57" spans="1:17">
      <c r="A57" s="12"/>
      <c r="B57" s="14"/>
      <c r="C57" s="14"/>
      <c r="D57" s="15"/>
      <c r="E57" s="18"/>
      <c r="F57" s="12"/>
      <c r="G57" s="12"/>
      <c r="H57" s="12"/>
      <c r="I57" s="12"/>
      <c r="J57" s="12"/>
      <c r="K57" s="12"/>
      <c r="L57" s="6"/>
      <c r="M57" s="12"/>
      <c r="N57" s="12"/>
      <c r="O57" s="12"/>
      <c r="P57" s="12"/>
      <c r="Q57" s="12"/>
    </row>
    <row r="58" spans="1:17">
      <c r="A58" s="12"/>
      <c r="B58" s="14"/>
      <c r="C58" s="14"/>
      <c r="D58" s="15"/>
      <c r="E58" s="18"/>
      <c r="F58" s="12"/>
      <c r="G58" s="12"/>
      <c r="H58" s="12"/>
      <c r="I58" s="12"/>
      <c r="J58" s="12"/>
      <c r="K58" s="12"/>
      <c r="L58" s="6"/>
      <c r="M58" s="12"/>
      <c r="N58" s="12"/>
      <c r="O58" s="12"/>
      <c r="P58" s="12"/>
      <c r="Q58" s="12"/>
    </row>
    <row r="59" spans="1:17">
      <c r="A59" s="55">
        <v>15</v>
      </c>
      <c r="B59" s="63" t="s">
        <v>31</v>
      </c>
      <c r="C59" s="63" t="s">
        <v>18</v>
      </c>
      <c r="D59" s="65">
        <v>39258</v>
      </c>
      <c r="E59" s="58">
        <v>11</v>
      </c>
      <c r="F59" s="2">
        <v>162</v>
      </c>
      <c r="G59" s="2">
        <v>44.1</v>
      </c>
      <c r="H59" s="2" t="s">
        <v>90</v>
      </c>
      <c r="I59" s="2">
        <v>175</v>
      </c>
      <c r="J59" s="2">
        <v>19</v>
      </c>
      <c r="K59" s="2">
        <v>43</v>
      </c>
      <c r="L59" s="3" t="s">
        <v>91</v>
      </c>
      <c r="M59" s="2">
        <v>42</v>
      </c>
      <c r="N59" s="2" t="s">
        <v>92</v>
      </c>
      <c r="O59" s="2" t="s">
        <v>93</v>
      </c>
      <c r="P59" s="55">
        <f t="shared" ref="P59" si="13">SUM(H60:O60)</f>
        <v>577</v>
      </c>
      <c r="Q59" s="55"/>
    </row>
    <row r="60" spans="1:17">
      <c r="A60" s="55"/>
      <c r="B60" s="63"/>
      <c r="C60" s="63"/>
      <c r="D60" s="65"/>
      <c r="E60" s="59"/>
      <c r="F60" s="2" t="s">
        <v>16</v>
      </c>
      <c r="G60" s="2" t="s">
        <v>16</v>
      </c>
      <c r="H60" s="2">
        <v>65</v>
      </c>
      <c r="I60" s="2">
        <v>91</v>
      </c>
      <c r="J60" s="2">
        <v>30</v>
      </c>
      <c r="K60" s="2">
        <v>100</v>
      </c>
      <c r="L60" s="6">
        <v>69</v>
      </c>
      <c r="M60" s="2">
        <v>92</v>
      </c>
      <c r="N60" s="2">
        <v>71</v>
      </c>
      <c r="O60" s="2">
        <v>59</v>
      </c>
      <c r="P60" s="55"/>
      <c r="Q60" s="55"/>
    </row>
    <row r="61" spans="1:17">
      <c r="A61" s="12"/>
      <c r="B61" s="14"/>
      <c r="C61" s="14"/>
      <c r="D61" s="15"/>
      <c r="E61" s="18"/>
      <c r="F61" s="12"/>
      <c r="G61" s="12"/>
      <c r="H61" s="12"/>
      <c r="I61" s="12"/>
      <c r="J61" s="12"/>
      <c r="K61" s="12"/>
      <c r="L61" s="6"/>
      <c r="M61" s="12"/>
      <c r="N61" s="12"/>
      <c r="O61" s="12"/>
      <c r="P61" s="12"/>
      <c r="Q61" s="12"/>
    </row>
    <row r="62" spans="1:17">
      <c r="A62" s="12"/>
      <c r="B62" s="14"/>
      <c r="C62" s="14"/>
      <c r="D62" s="15"/>
      <c r="E62" s="18"/>
      <c r="F62" s="12"/>
      <c r="G62" s="12"/>
      <c r="H62" s="12"/>
      <c r="I62" s="12"/>
      <c r="J62" s="12"/>
      <c r="K62" s="12"/>
      <c r="L62" s="6"/>
      <c r="M62" s="12"/>
      <c r="N62" s="12"/>
      <c r="O62" s="12"/>
      <c r="P62" s="12"/>
      <c r="Q62" s="12"/>
    </row>
    <row r="63" spans="1:17">
      <c r="A63" s="55">
        <v>16</v>
      </c>
      <c r="B63" s="62" t="s">
        <v>34</v>
      </c>
      <c r="C63" s="63" t="s">
        <v>18</v>
      </c>
      <c r="D63" s="64">
        <v>40201</v>
      </c>
      <c r="E63" s="60">
        <v>9</v>
      </c>
      <c r="F63" s="2">
        <v>135.19999999999999</v>
      </c>
      <c r="G63" s="2">
        <v>40.1</v>
      </c>
      <c r="H63" s="2" t="s">
        <v>94</v>
      </c>
      <c r="I63" s="2">
        <v>115</v>
      </c>
      <c r="J63" s="2">
        <v>31</v>
      </c>
      <c r="K63" s="2">
        <v>31</v>
      </c>
      <c r="L63" s="3" t="s">
        <v>95</v>
      </c>
      <c r="M63" s="2">
        <v>14</v>
      </c>
      <c r="N63" s="2" t="s">
        <v>96</v>
      </c>
      <c r="O63" s="2" t="s">
        <v>97</v>
      </c>
      <c r="P63" s="55">
        <f t="shared" ref="P63" si="14">SUM(H64:O64)</f>
        <v>342</v>
      </c>
      <c r="Q63" s="55"/>
    </row>
    <row r="64" spans="1:17">
      <c r="A64" s="55"/>
      <c r="B64" s="62"/>
      <c r="C64" s="63"/>
      <c r="D64" s="55"/>
      <c r="E64" s="61"/>
      <c r="F64" s="2" t="s">
        <v>16</v>
      </c>
      <c r="G64" s="2" t="s">
        <v>16</v>
      </c>
      <c r="H64" s="2">
        <v>25</v>
      </c>
      <c r="I64" s="2">
        <v>50</v>
      </c>
      <c r="J64" s="2">
        <v>87</v>
      </c>
      <c r="K64" s="2">
        <v>88</v>
      </c>
      <c r="L64" s="6">
        <v>0</v>
      </c>
      <c r="M64" s="2">
        <v>64</v>
      </c>
      <c r="N64" s="2">
        <v>28</v>
      </c>
      <c r="O64" s="2">
        <v>0</v>
      </c>
      <c r="P64" s="55"/>
      <c r="Q64" s="55"/>
    </row>
    <row r="65" spans="1:17">
      <c r="A65" s="12"/>
      <c r="B65" s="13"/>
      <c r="C65" s="14"/>
      <c r="D65" s="12"/>
      <c r="E65" s="20"/>
      <c r="F65" s="12"/>
      <c r="G65" s="12"/>
      <c r="H65" s="12"/>
      <c r="I65" s="12"/>
      <c r="J65" s="12"/>
      <c r="K65" s="12"/>
      <c r="L65" s="6"/>
      <c r="M65" s="12"/>
      <c r="N65" s="12"/>
      <c r="O65" s="12"/>
      <c r="P65" s="12"/>
      <c r="Q65" s="12"/>
    </row>
    <row r="66" spans="1:17">
      <c r="A66" s="12"/>
      <c r="B66" s="13"/>
      <c r="C66" s="14"/>
      <c r="D66" s="12"/>
      <c r="E66" s="20"/>
      <c r="F66" s="12"/>
      <c r="G66" s="12"/>
      <c r="H66" s="12"/>
      <c r="I66" s="12"/>
      <c r="J66" s="12"/>
      <c r="K66" s="12"/>
      <c r="L66" s="6"/>
      <c r="M66" s="12"/>
      <c r="N66" s="12"/>
      <c r="O66" s="12"/>
      <c r="P66" s="12"/>
      <c r="Q66" s="12"/>
    </row>
    <row r="67" spans="1:17">
      <c r="A67" s="55">
        <v>17</v>
      </c>
      <c r="B67" s="62" t="s">
        <v>35</v>
      </c>
      <c r="C67" s="63" t="s">
        <v>18</v>
      </c>
      <c r="D67" s="64">
        <v>40559</v>
      </c>
      <c r="E67" s="58">
        <v>8</v>
      </c>
      <c r="F67" s="2">
        <v>129.1</v>
      </c>
      <c r="G67" s="2">
        <v>28.8</v>
      </c>
      <c r="H67" s="2" t="s">
        <v>98</v>
      </c>
      <c r="I67" s="2">
        <v>134</v>
      </c>
      <c r="J67" s="2">
        <v>20</v>
      </c>
      <c r="K67" s="2">
        <v>30</v>
      </c>
      <c r="L67" s="3" t="s">
        <v>77</v>
      </c>
      <c r="M67" s="2">
        <v>18</v>
      </c>
      <c r="N67" s="2" t="s">
        <v>99</v>
      </c>
      <c r="O67" s="2" t="s">
        <v>100</v>
      </c>
      <c r="P67" s="55">
        <f t="shared" ref="P67" si="15">SUM(H68:O68)</f>
        <v>380</v>
      </c>
      <c r="Q67" s="55"/>
    </row>
    <row r="68" spans="1:17">
      <c r="A68" s="55"/>
      <c r="B68" s="62"/>
      <c r="C68" s="63"/>
      <c r="D68" s="55"/>
      <c r="E68" s="59"/>
      <c r="F68" s="2" t="s">
        <v>16</v>
      </c>
      <c r="G68" s="2" t="s">
        <v>16</v>
      </c>
      <c r="H68" s="2">
        <v>30</v>
      </c>
      <c r="I68" s="2">
        <v>70</v>
      </c>
      <c r="J68" s="2">
        <v>55</v>
      </c>
      <c r="K68" s="2">
        <v>90</v>
      </c>
      <c r="L68" s="6">
        <v>17</v>
      </c>
      <c r="M68" s="2">
        <v>68</v>
      </c>
      <c r="N68" s="2">
        <v>50</v>
      </c>
      <c r="O68" s="2">
        <v>0</v>
      </c>
      <c r="P68" s="55"/>
      <c r="Q68" s="55"/>
    </row>
    <row r="69" spans="1:17">
      <c r="A69" s="12"/>
      <c r="B69" s="13"/>
      <c r="C69" s="14"/>
      <c r="D69" s="12"/>
      <c r="E69" s="18"/>
      <c r="F69" s="12"/>
      <c r="G69" s="12"/>
      <c r="H69" s="12"/>
      <c r="I69" s="12"/>
      <c r="J69" s="12"/>
      <c r="K69" s="12"/>
      <c r="L69" s="6"/>
      <c r="M69" s="12"/>
      <c r="N69" s="12"/>
      <c r="O69" s="12"/>
      <c r="P69" s="12"/>
      <c r="Q69" s="12"/>
    </row>
    <row r="70" spans="1:17">
      <c r="A70" s="12"/>
      <c r="B70" s="13"/>
      <c r="C70" s="14"/>
      <c r="D70" s="12"/>
      <c r="E70" s="18"/>
      <c r="F70" s="12"/>
      <c r="G70" s="12"/>
      <c r="H70" s="12"/>
      <c r="I70" s="12"/>
      <c r="J70" s="12"/>
      <c r="K70" s="12"/>
      <c r="L70" s="6"/>
      <c r="M70" s="12"/>
      <c r="N70" s="12"/>
      <c r="O70" s="12"/>
      <c r="P70" s="12"/>
      <c r="Q70" s="12"/>
    </row>
    <row r="71" spans="1:17">
      <c r="A71" s="55">
        <v>18</v>
      </c>
      <c r="B71" s="62" t="s">
        <v>36</v>
      </c>
      <c r="C71" s="63" t="s">
        <v>18</v>
      </c>
      <c r="D71" s="64">
        <v>39026</v>
      </c>
      <c r="E71" s="58">
        <v>12</v>
      </c>
      <c r="F71" s="2">
        <v>140</v>
      </c>
      <c r="G71" s="2">
        <v>32</v>
      </c>
      <c r="H71" s="2" t="s">
        <v>101</v>
      </c>
      <c r="I71" s="2">
        <v>153</v>
      </c>
      <c r="J71" s="2">
        <v>38</v>
      </c>
      <c r="K71" s="2">
        <v>45</v>
      </c>
      <c r="L71" s="3" t="s">
        <v>85</v>
      </c>
      <c r="M71" s="2">
        <v>38</v>
      </c>
      <c r="N71" s="2" t="s">
        <v>102</v>
      </c>
      <c r="O71" s="2" t="s">
        <v>103</v>
      </c>
      <c r="P71" s="55">
        <f t="shared" ref="P71" si="16">SUM(H72:O72)</f>
        <v>560</v>
      </c>
      <c r="Q71" s="55"/>
    </row>
    <row r="72" spans="1:17">
      <c r="A72" s="55"/>
      <c r="B72" s="62"/>
      <c r="C72" s="63"/>
      <c r="D72" s="55"/>
      <c r="E72" s="59"/>
      <c r="F72" s="2" t="s">
        <v>16</v>
      </c>
      <c r="G72" s="2" t="s">
        <v>16</v>
      </c>
      <c r="H72" s="2">
        <v>49</v>
      </c>
      <c r="I72" s="2">
        <v>47</v>
      </c>
      <c r="J72" s="2">
        <v>100</v>
      </c>
      <c r="K72" s="2">
        <v>100</v>
      </c>
      <c r="L72" s="6">
        <v>56</v>
      </c>
      <c r="M72" s="2">
        <v>88</v>
      </c>
      <c r="N72" s="2">
        <v>64</v>
      </c>
      <c r="O72" s="2">
        <v>56</v>
      </c>
      <c r="P72" s="55"/>
      <c r="Q72" s="55"/>
    </row>
  </sheetData>
  <mergeCells count="127">
    <mergeCell ref="A3:A4"/>
    <mergeCell ref="B3:B4"/>
    <mergeCell ref="C3:C4"/>
    <mergeCell ref="D3:D4"/>
    <mergeCell ref="Q3:Q4"/>
    <mergeCell ref="A7:A8"/>
    <mergeCell ref="B7:B8"/>
    <mergeCell ref="C7:C8"/>
    <mergeCell ref="D7:D8"/>
    <mergeCell ref="Q7:Q8"/>
    <mergeCell ref="E3:E4"/>
    <mergeCell ref="E7:E8"/>
    <mergeCell ref="A11:A12"/>
    <mergeCell ref="B11:B12"/>
    <mergeCell ref="C11:C12"/>
    <mergeCell ref="D11:D12"/>
    <mergeCell ref="Q11:Q12"/>
    <mergeCell ref="A15:A16"/>
    <mergeCell ref="B15:B16"/>
    <mergeCell ref="C15:C16"/>
    <mergeCell ref="D15:D16"/>
    <mergeCell ref="Q15:Q16"/>
    <mergeCell ref="E11:E12"/>
    <mergeCell ref="E15:E16"/>
    <mergeCell ref="A19:A20"/>
    <mergeCell ref="B19:B20"/>
    <mergeCell ref="C19:C20"/>
    <mergeCell ref="D19:D20"/>
    <mergeCell ref="Q19:Q20"/>
    <mergeCell ref="A23:A24"/>
    <mergeCell ref="B23:B24"/>
    <mergeCell ref="C23:C24"/>
    <mergeCell ref="D23:D24"/>
    <mergeCell ref="Q23:Q24"/>
    <mergeCell ref="E19:E20"/>
    <mergeCell ref="E23:E24"/>
    <mergeCell ref="A27:A28"/>
    <mergeCell ref="B27:B28"/>
    <mergeCell ref="C27:C28"/>
    <mergeCell ref="D27:D28"/>
    <mergeCell ref="Q27:Q28"/>
    <mergeCell ref="A31:A32"/>
    <mergeCell ref="B31:B32"/>
    <mergeCell ref="C31:C32"/>
    <mergeCell ref="D31:D32"/>
    <mergeCell ref="Q31:Q32"/>
    <mergeCell ref="E27:E28"/>
    <mergeCell ref="E31:E32"/>
    <mergeCell ref="A35:A36"/>
    <mergeCell ref="B35:B36"/>
    <mergeCell ref="C35:C36"/>
    <mergeCell ref="D35:D36"/>
    <mergeCell ref="Q35:Q36"/>
    <mergeCell ref="A39:A40"/>
    <mergeCell ref="B39:B40"/>
    <mergeCell ref="C39:C40"/>
    <mergeCell ref="D39:D40"/>
    <mergeCell ref="Q39:Q40"/>
    <mergeCell ref="E35:E36"/>
    <mergeCell ref="E39:E40"/>
    <mergeCell ref="A43:A44"/>
    <mergeCell ref="B43:B44"/>
    <mergeCell ref="C43:C44"/>
    <mergeCell ref="D43:D44"/>
    <mergeCell ref="Q43:Q44"/>
    <mergeCell ref="A47:A48"/>
    <mergeCell ref="B47:B48"/>
    <mergeCell ref="C47:C48"/>
    <mergeCell ref="D47:D48"/>
    <mergeCell ref="Q47:Q48"/>
    <mergeCell ref="E43:E44"/>
    <mergeCell ref="E47:E48"/>
    <mergeCell ref="A51:A52"/>
    <mergeCell ref="B51:B52"/>
    <mergeCell ref="C51:C52"/>
    <mergeCell ref="D51:D52"/>
    <mergeCell ref="Q51:Q52"/>
    <mergeCell ref="A55:A56"/>
    <mergeCell ref="B55:B56"/>
    <mergeCell ref="C55:C56"/>
    <mergeCell ref="D55:D56"/>
    <mergeCell ref="Q55:Q56"/>
    <mergeCell ref="A59:A60"/>
    <mergeCell ref="B59:B60"/>
    <mergeCell ref="C59:C60"/>
    <mergeCell ref="D59:D60"/>
    <mergeCell ref="Q59:Q60"/>
    <mergeCell ref="A63:A64"/>
    <mergeCell ref="B63:B64"/>
    <mergeCell ref="C63:C64"/>
    <mergeCell ref="D63:D64"/>
    <mergeCell ref="Q63:Q64"/>
    <mergeCell ref="A67:A68"/>
    <mergeCell ref="B67:B68"/>
    <mergeCell ref="C67:C68"/>
    <mergeCell ref="D67:D68"/>
    <mergeCell ref="Q67:Q68"/>
    <mergeCell ref="A71:A72"/>
    <mergeCell ref="B71:B72"/>
    <mergeCell ref="C71:C72"/>
    <mergeCell ref="D71:D72"/>
    <mergeCell ref="Q71:Q72"/>
    <mergeCell ref="E71:E72"/>
    <mergeCell ref="A1:Q1"/>
    <mergeCell ref="P51:P52"/>
    <mergeCell ref="P55:P56"/>
    <mergeCell ref="P59:P60"/>
    <mergeCell ref="P63:P64"/>
    <mergeCell ref="P67:P68"/>
    <mergeCell ref="P71:P72"/>
    <mergeCell ref="P27:P28"/>
    <mergeCell ref="P31:P32"/>
    <mergeCell ref="P35:P36"/>
    <mergeCell ref="P39:P40"/>
    <mergeCell ref="P43:P44"/>
    <mergeCell ref="P47:P48"/>
    <mergeCell ref="P3:P4"/>
    <mergeCell ref="P7:P8"/>
    <mergeCell ref="P11:P12"/>
    <mergeCell ref="P15:P16"/>
    <mergeCell ref="P19:P20"/>
    <mergeCell ref="P23:P24"/>
    <mergeCell ref="E51:E52"/>
    <mergeCell ref="E55:E56"/>
    <mergeCell ref="E59:E60"/>
    <mergeCell ref="E63:E64"/>
    <mergeCell ref="E67:E68"/>
  </mergeCells>
  <phoneticPr fontId="1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52"/>
  <sheetViews>
    <sheetView tabSelected="1" topLeftCell="A145" zoomScaleNormal="100" zoomScalePageLayoutView="138" workbookViewId="0">
      <selection activeCell="D2" sqref="D2:D152"/>
    </sheetView>
  </sheetViews>
  <sheetFormatPr defaultColWidth="11.44140625" defaultRowHeight="19.8"/>
  <cols>
    <col min="1" max="1" width="4.44140625" customWidth="1"/>
    <col min="2" max="2" width="9.33203125" customWidth="1"/>
    <col min="3" max="3" width="5" customWidth="1"/>
    <col min="4" max="4" width="5.44140625" customWidth="1"/>
    <col min="5" max="5" width="5.44140625" style="25" customWidth="1"/>
    <col min="6" max="11" width="8.88671875" customWidth="1"/>
    <col min="12" max="12" width="8.88671875" style="25" customWidth="1"/>
    <col min="13" max="15" width="8.88671875" customWidth="1"/>
    <col min="16" max="16" width="11" style="33" customWidth="1"/>
    <col min="17" max="17" width="11.44140625" style="30"/>
  </cols>
  <sheetData>
    <row r="1" spans="1:17" ht="26.1" customHeight="1">
      <c r="A1" s="126" t="s">
        <v>246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</row>
    <row r="2" spans="1:17" s="31" customFormat="1" ht="21" customHeight="1" thickBot="1">
      <c r="A2" s="46" t="s">
        <v>0</v>
      </c>
      <c r="B2" s="46" t="s">
        <v>1</v>
      </c>
      <c r="C2" s="46" t="s">
        <v>2</v>
      </c>
      <c r="D2" s="46" t="s">
        <v>4</v>
      </c>
      <c r="E2" s="47" t="s">
        <v>168</v>
      </c>
      <c r="F2" s="46" t="s">
        <v>5</v>
      </c>
      <c r="G2" s="46" t="s">
        <v>6</v>
      </c>
      <c r="H2" s="46" t="s">
        <v>7</v>
      </c>
      <c r="I2" s="46" t="s">
        <v>8</v>
      </c>
      <c r="J2" s="46" t="s">
        <v>9</v>
      </c>
      <c r="K2" s="46" t="s">
        <v>10</v>
      </c>
      <c r="L2" s="47" t="s">
        <v>11</v>
      </c>
      <c r="M2" s="46" t="s">
        <v>12</v>
      </c>
      <c r="N2" s="46" t="s">
        <v>13</v>
      </c>
      <c r="O2" s="46" t="s">
        <v>14</v>
      </c>
      <c r="P2" s="46" t="s">
        <v>15</v>
      </c>
      <c r="Q2" s="48" t="s">
        <v>104</v>
      </c>
    </row>
    <row r="3" spans="1:17" ht="15.9" customHeight="1">
      <c r="A3" s="71">
        <v>1</v>
      </c>
      <c r="B3" s="129" t="s">
        <v>247</v>
      </c>
      <c r="C3" s="95" t="s">
        <v>17</v>
      </c>
      <c r="D3" s="92">
        <v>10</v>
      </c>
      <c r="E3" s="80" t="s">
        <v>169</v>
      </c>
      <c r="F3" s="42">
        <v>141.69999999999999</v>
      </c>
      <c r="G3" s="42">
        <v>31.9</v>
      </c>
      <c r="H3" s="42" t="s">
        <v>37</v>
      </c>
      <c r="I3" s="42">
        <v>150</v>
      </c>
      <c r="J3" s="42">
        <v>33</v>
      </c>
      <c r="K3" s="42">
        <v>36</v>
      </c>
      <c r="L3" s="43" t="s">
        <v>38</v>
      </c>
      <c r="M3" s="42">
        <v>43</v>
      </c>
      <c r="N3" s="42" t="s">
        <v>39</v>
      </c>
      <c r="O3" s="42" t="s">
        <v>40</v>
      </c>
      <c r="P3" s="115">
        <f>SUM(H4:O4)</f>
        <v>609</v>
      </c>
      <c r="Q3" s="68" t="s">
        <v>167</v>
      </c>
    </row>
    <row r="4" spans="1:17" ht="15.9" customHeight="1">
      <c r="A4" s="72"/>
      <c r="B4" s="96"/>
      <c r="C4" s="96"/>
      <c r="D4" s="93"/>
      <c r="E4" s="81"/>
      <c r="F4" s="23" t="s">
        <v>16</v>
      </c>
      <c r="G4" s="23" t="s">
        <v>16</v>
      </c>
      <c r="H4" s="23">
        <v>61</v>
      </c>
      <c r="I4" s="23">
        <v>87</v>
      </c>
      <c r="J4" s="23">
        <v>70</v>
      </c>
      <c r="K4" s="23">
        <v>95</v>
      </c>
      <c r="L4" s="22">
        <v>55</v>
      </c>
      <c r="M4" s="23">
        <v>98</v>
      </c>
      <c r="N4" s="23">
        <v>81</v>
      </c>
      <c r="O4" s="23">
        <v>62</v>
      </c>
      <c r="P4" s="116"/>
      <c r="Q4" s="69"/>
    </row>
    <row r="5" spans="1:17" ht="15.9" customHeight="1">
      <c r="A5" s="72"/>
      <c r="B5" s="96"/>
      <c r="C5" s="96"/>
      <c r="D5" s="93"/>
      <c r="E5" s="81" t="s">
        <v>170</v>
      </c>
      <c r="F5" s="34"/>
      <c r="G5" s="34"/>
      <c r="H5" s="34"/>
      <c r="I5" s="34"/>
      <c r="J5" s="34"/>
      <c r="K5" s="34"/>
      <c r="L5" s="3"/>
      <c r="M5" s="34"/>
      <c r="N5" s="34"/>
      <c r="O5" s="34"/>
      <c r="P5" s="84" t="s">
        <v>173</v>
      </c>
      <c r="Q5" s="69"/>
    </row>
    <row r="6" spans="1:17" ht="15.9" customHeight="1">
      <c r="A6" s="72"/>
      <c r="B6" s="96"/>
      <c r="C6" s="96"/>
      <c r="D6" s="93"/>
      <c r="E6" s="81"/>
      <c r="F6" s="34"/>
      <c r="G6" s="34"/>
      <c r="H6" s="34"/>
      <c r="I6" s="34"/>
      <c r="J6" s="34"/>
      <c r="K6" s="34"/>
      <c r="L6" s="3"/>
      <c r="M6" s="34"/>
      <c r="N6" s="34"/>
      <c r="O6" s="34"/>
      <c r="P6" s="85"/>
      <c r="Q6" s="69"/>
    </row>
    <row r="7" spans="1:17" ht="15.9" customHeight="1">
      <c r="A7" s="72"/>
      <c r="B7" s="96"/>
      <c r="C7" s="96"/>
      <c r="D7" s="93"/>
      <c r="E7" s="81" t="s">
        <v>171</v>
      </c>
      <c r="F7" s="36">
        <v>143.80000000000001</v>
      </c>
      <c r="G7" s="36">
        <v>33.1</v>
      </c>
      <c r="H7" s="36"/>
      <c r="I7" s="36">
        <v>160</v>
      </c>
      <c r="J7" s="36">
        <v>41</v>
      </c>
      <c r="K7" s="36">
        <v>45</v>
      </c>
      <c r="L7" s="37" t="s">
        <v>174</v>
      </c>
      <c r="M7" s="36">
        <v>48</v>
      </c>
      <c r="N7" s="36" t="s">
        <v>175</v>
      </c>
      <c r="O7" s="36" t="s">
        <v>176</v>
      </c>
      <c r="P7" s="87">
        <f>SUM(I8:O8)</f>
        <v>531</v>
      </c>
      <c r="Q7" s="69"/>
    </row>
    <row r="8" spans="1:17" ht="15.9" customHeight="1" thickBot="1">
      <c r="A8" s="73"/>
      <c r="B8" s="97"/>
      <c r="C8" s="97"/>
      <c r="D8" s="94"/>
      <c r="E8" s="86"/>
      <c r="F8" s="44"/>
      <c r="G8" s="44"/>
      <c r="H8" s="44"/>
      <c r="I8" s="44">
        <v>95</v>
      </c>
      <c r="J8" s="44">
        <v>93</v>
      </c>
      <c r="K8" s="44">
        <v>100</v>
      </c>
      <c r="L8" s="45" t="s">
        <v>230</v>
      </c>
      <c r="M8" s="44">
        <v>100</v>
      </c>
      <c r="N8" s="44">
        <v>84</v>
      </c>
      <c r="O8" s="44">
        <v>59</v>
      </c>
      <c r="P8" s="88"/>
      <c r="Q8" s="70"/>
    </row>
    <row r="9" spans="1:17" ht="15.9" customHeight="1">
      <c r="A9" s="71">
        <v>2</v>
      </c>
      <c r="B9" s="122" t="s">
        <v>248</v>
      </c>
      <c r="C9" s="95" t="s">
        <v>17</v>
      </c>
      <c r="D9" s="92">
        <v>14</v>
      </c>
      <c r="E9" s="80" t="s">
        <v>169</v>
      </c>
      <c r="F9" s="42">
        <v>150.9</v>
      </c>
      <c r="G9" s="42">
        <v>49.3</v>
      </c>
      <c r="H9" s="42" t="s">
        <v>41</v>
      </c>
      <c r="I9" s="42">
        <v>183</v>
      </c>
      <c r="J9" s="42">
        <v>47</v>
      </c>
      <c r="K9" s="42">
        <v>63</v>
      </c>
      <c r="L9" s="43" t="s">
        <v>42</v>
      </c>
      <c r="M9" s="42">
        <v>40</v>
      </c>
      <c r="N9" s="42" t="s">
        <v>43</v>
      </c>
      <c r="O9" s="42" t="s">
        <v>44</v>
      </c>
      <c r="P9" s="115">
        <f t="shared" ref="P9" si="0">SUM(H10:O10)</f>
        <v>741</v>
      </c>
      <c r="Q9" s="68"/>
    </row>
    <row r="10" spans="1:17" ht="15.9" customHeight="1">
      <c r="A10" s="72"/>
      <c r="B10" s="96"/>
      <c r="C10" s="96"/>
      <c r="D10" s="93"/>
      <c r="E10" s="81"/>
      <c r="F10" s="23" t="s">
        <v>16</v>
      </c>
      <c r="G10" s="23" t="s">
        <v>16</v>
      </c>
      <c r="H10" s="23">
        <v>79</v>
      </c>
      <c r="I10" s="23">
        <v>97</v>
      </c>
      <c r="J10" s="23">
        <v>97</v>
      </c>
      <c r="K10" s="23">
        <v>100</v>
      </c>
      <c r="L10" s="22">
        <v>90</v>
      </c>
      <c r="M10" s="23">
        <v>95</v>
      </c>
      <c r="N10" s="23">
        <v>89</v>
      </c>
      <c r="O10" s="23">
        <v>94</v>
      </c>
      <c r="P10" s="116"/>
      <c r="Q10" s="69"/>
    </row>
    <row r="11" spans="1:17" ht="15.9" customHeight="1">
      <c r="A11" s="72"/>
      <c r="B11" s="96"/>
      <c r="C11" s="96"/>
      <c r="D11" s="93"/>
      <c r="E11" s="81" t="s">
        <v>170</v>
      </c>
      <c r="F11" s="34"/>
      <c r="G11" s="34"/>
      <c r="H11" s="34"/>
      <c r="I11" s="34"/>
      <c r="J11" s="34"/>
      <c r="K11" s="34"/>
      <c r="L11" s="3"/>
      <c r="M11" s="34"/>
      <c r="N11" s="34"/>
      <c r="O11" s="34"/>
      <c r="P11" s="84" t="s">
        <v>172</v>
      </c>
      <c r="Q11" s="69"/>
    </row>
    <row r="12" spans="1:17" ht="15.9" customHeight="1">
      <c r="A12" s="72"/>
      <c r="B12" s="96"/>
      <c r="C12" s="96"/>
      <c r="D12" s="93"/>
      <c r="E12" s="81"/>
      <c r="F12" s="34"/>
      <c r="G12" s="34"/>
      <c r="H12" s="34"/>
      <c r="I12" s="34"/>
      <c r="J12" s="34"/>
      <c r="K12" s="34"/>
      <c r="L12" s="3"/>
      <c r="M12" s="34"/>
      <c r="N12" s="34"/>
      <c r="O12" s="34"/>
      <c r="P12" s="85"/>
      <c r="Q12" s="69"/>
    </row>
    <row r="13" spans="1:17" ht="15.9" customHeight="1">
      <c r="A13" s="72"/>
      <c r="B13" s="96"/>
      <c r="C13" s="96"/>
      <c r="D13" s="93"/>
      <c r="E13" s="81" t="s">
        <v>171</v>
      </c>
      <c r="F13" s="36"/>
      <c r="G13" s="36"/>
      <c r="H13" s="36"/>
      <c r="I13" s="36"/>
      <c r="J13" s="36"/>
      <c r="K13" s="36"/>
      <c r="L13" s="37"/>
      <c r="M13" s="36"/>
      <c r="N13" s="36"/>
      <c r="O13" s="36"/>
      <c r="P13" s="89" t="s">
        <v>231</v>
      </c>
      <c r="Q13" s="69"/>
    </row>
    <row r="14" spans="1:17" ht="15.9" customHeight="1" thickBot="1">
      <c r="A14" s="73"/>
      <c r="B14" s="97"/>
      <c r="C14" s="97"/>
      <c r="D14" s="94"/>
      <c r="E14" s="86"/>
      <c r="F14" s="44"/>
      <c r="G14" s="44"/>
      <c r="H14" s="44"/>
      <c r="I14" s="44"/>
      <c r="J14" s="44"/>
      <c r="K14" s="44"/>
      <c r="L14" s="45"/>
      <c r="M14" s="44"/>
      <c r="N14" s="44"/>
      <c r="O14" s="44"/>
      <c r="P14" s="90"/>
      <c r="Q14" s="70"/>
    </row>
    <row r="15" spans="1:17" ht="15.9" customHeight="1">
      <c r="A15" s="71">
        <v>3</v>
      </c>
      <c r="B15" s="122" t="s">
        <v>249</v>
      </c>
      <c r="C15" s="95" t="s">
        <v>17</v>
      </c>
      <c r="D15" s="92">
        <v>14</v>
      </c>
      <c r="E15" s="80" t="s">
        <v>169</v>
      </c>
      <c r="F15" s="42">
        <v>157.1</v>
      </c>
      <c r="G15" s="42">
        <v>55.4</v>
      </c>
      <c r="H15" s="42" t="s">
        <v>45</v>
      </c>
      <c r="I15" s="42">
        <v>160</v>
      </c>
      <c r="J15" s="42">
        <v>44</v>
      </c>
      <c r="K15" s="42">
        <v>64</v>
      </c>
      <c r="L15" s="43" t="s">
        <v>46</v>
      </c>
      <c r="M15" s="42">
        <v>40</v>
      </c>
      <c r="N15" s="42" t="s">
        <v>47</v>
      </c>
      <c r="O15" s="42" t="s">
        <v>48</v>
      </c>
      <c r="P15" s="115">
        <f t="shared" ref="P15" si="1">SUM(H16:O16)</f>
        <v>715</v>
      </c>
      <c r="Q15" s="68"/>
    </row>
    <row r="16" spans="1:17" ht="15.9" customHeight="1">
      <c r="A16" s="72"/>
      <c r="B16" s="96"/>
      <c r="C16" s="96"/>
      <c r="D16" s="93"/>
      <c r="E16" s="81"/>
      <c r="F16" s="23" t="s">
        <v>16</v>
      </c>
      <c r="G16" s="23" t="s">
        <v>16</v>
      </c>
      <c r="H16" s="23">
        <v>80</v>
      </c>
      <c r="I16" s="23">
        <v>80</v>
      </c>
      <c r="J16" s="23">
        <v>94</v>
      </c>
      <c r="K16" s="23">
        <v>100</v>
      </c>
      <c r="L16" s="22">
        <v>79</v>
      </c>
      <c r="M16" s="23">
        <v>95</v>
      </c>
      <c r="N16" s="23">
        <v>97</v>
      </c>
      <c r="O16" s="23">
        <v>90</v>
      </c>
      <c r="P16" s="116"/>
      <c r="Q16" s="69"/>
    </row>
    <row r="17" spans="1:17" ht="15.9" customHeight="1">
      <c r="A17" s="72"/>
      <c r="B17" s="96"/>
      <c r="C17" s="96"/>
      <c r="D17" s="93"/>
      <c r="E17" s="81" t="s">
        <v>170</v>
      </c>
      <c r="F17" s="34"/>
      <c r="G17" s="34"/>
      <c r="H17" s="34"/>
      <c r="I17" s="34"/>
      <c r="J17" s="34"/>
      <c r="K17" s="34"/>
      <c r="L17" s="3"/>
      <c r="M17" s="34"/>
      <c r="N17" s="34"/>
      <c r="O17" s="34"/>
      <c r="P17" s="84" t="s">
        <v>173</v>
      </c>
      <c r="Q17" s="69"/>
    </row>
    <row r="18" spans="1:17" ht="15.9" customHeight="1">
      <c r="A18" s="72"/>
      <c r="B18" s="96"/>
      <c r="C18" s="96"/>
      <c r="D18" s="93"/>
      <c r="E18" s="81"/>
      <c r="F18" s="34"/>
      <c r="G18" s="34"/>
      <c r="H18" s="34"/>
      <c r="I18" s="34"/>
      <c r="J18" s="34"/>
      <c r="K18" s="34"/>
      <c r="L18" s="3"/>
      <c r="M18" s="34"/>
      <c r="N18" s="34"/>
      <c r="O18" s="34"/>
      <c r="P18" s="85"/>
      <c r="Q18" s="69"/>
    </row>
    <row r="19" spans="1:17" ht="15.9" customHeight="1">
      <c r="A19" s="72"/>
      <c r="B19" s="96"/>
      <c r="C19" s="96"/>
      <c r="D19" s="93"/>
      <c r="E19" s="81" t="s">
        <v>171</v>
      </c>
      <c r="F19" s="36">
        <v>155.5</v>
      </c>
      <c r="G19" s="36">
        <v>52</v>
      </c>
      <c r="H19" s="36"/>
      <c r="I19" s="36">
        <v>165</v>
      </c>
      <c r="J19" s="36">
        <v>52</v>
      </c>
      <c r="K19" s="36">
        <v>60</v>
      </c>
      <c r="L19" s="37" t="s">
        <v>177</v>
      </c>
      <c r="M19" s="36">
        <v>43</v>
      </c>
      <c r="N19" s="36" t="s">
        <v>178</v>
      </c>
      <c r="O19" s="36" t="s">
        <v>179</v>
      </c>
      <c r="P19" s="87">
        <f>SUM(I20:O20)</f>
        <v>557</v>
      </c>
      <c r="Q19" s="69"/>
    </row>
    <row r="20" spans="1:17" ht="15.9" customHeight="1" thickBot="1">
      <c r="A20" s="73"/>
      <c r="B20" s="97"/>
      <c r="C20" s="97"/>
      <c r="D20" s="94"/>
      <c r="E20" s="86"/>
      <c r="F20" s="44"/>
      <c r="G20" s="44"/>
      <c r="H20" s="44"/>
      <c r="I20" s="44">
        <v>85</v>
      </c>
      <c r="J20" s="44">
        <v>100</v>
      </c>
      <c r="K20" s="44">
        <v>100</v>
      </c>
      <c r="L20" s="45" t="s">
        <v>232</v>
      </c>
      <c r="M20" s="44">
        <v>98</v>
      </c>
      <c r="N20" s="44">
        <v>90</v>
      </c>
      <c r="O20" s="44">
        <v>84</v>
      </c>
      <c r="P20" s="88"/>
      <c r="Q20" s="70"/>
    </row>
    <row r="21" spans="1:17" ht="15.9" customHeight="1">
      <c r="A21" s="71">
        <v>4</v>
      </c>
      <c r="B21" s="122" t="s">
        <v>250</v>
      </c>
      <c r="C21" s="95" t="s">
        <v>17</v>
      </c>
      <c r="D21" s="92">
        <v>9</v>
      </c>
      <c r="E21" s="80" t="s">
        <v>169</v>
      </c>
      <c r="F21" s="42">
        <v>126</v>
      </c>
      <c r="G21" s="42">
        <v>25</v>
      </c>
      <c r="H21" s="42" t="s">
        <v>49</v>
      </c>
      <c r="I21" s="42">
        <v>148</v>
      </c>
      <c r="J21" s="42">
        <v>36</v>
      </c>
      <c r="K21" s="42">
        <v>35</v>
      </c>
      <c r="L21" s="43" t="s">
        <v>50</v>
      </c>
      <c r="M21" s="42">
        <v>42</v>
      </c>
      <c r="N21" s="42" t="s">
        <v>51</v>
      </c>
      <c r="O21" s="42" t="s">
        <v>52</v>
      </c>
      <c r="P21" s="115">
        <f t="shared" ref="P21" si="2">SUM(H22:O22)</f>
        <v>604</v>
      </c>
      <c r="Q21" s="68"/>
    </row>
    <row r="22" spans="1:17" ht="15.9" customHeight="1">
      <c r="A22" s="72"/>
      <c r="B22" s="96"/>
      <c r="C22" s="96"/>
      <c r="D22" s="93"/>
      <c r="E22" s="81"/>
      <c r="F22" s="23" t="s">
        <v>16</v>
      </c>
      <c r="G22" s="23" t="s">
        <v>16</v>
      </c>
      <c r="H22" s="23">
        <v>57</v>
      </c>
      <c r="I22" s="23">
        <v>92</v>
      </c>
      <c r="J22" s="23">
        <v>90</v>
      </c>
      <c r="K22" s="23">
        <v>95</v>
      </c>
      <c r="L22" s="22">
        <v>56</v>
      </c>
      <c r="M22" s="23">
        <v>97</v>
      </c>
      <c r="N22" s="23">
        <v>71</v>
      </c>
      <c r="O22" s="23">
        <v>46</v>
      </c>
      <c r="P22" s="116"/>
      <c r="Q22" s="69"/>
    </row>
    <row r="23" spans="1:17" ht="15.9" customHeight="1">
      <c r="A23" s="72"/>
      <c r="B23" s="96"/>
      <c r="C23" s="96"/>
      <c r="D23" s="93"/>
      <c r="E23" s="81" t="s">
        <v>170</v>
      </c>
      <c r="F23" s="34">
        <v>126.8</v>
      </c>
      <c r="G23" s="34">
        <v>25.1</v>
      </c>
      <c r="H23" s="35"/>
      <c r="I23" s="34">
        <v>150</v>
      </c>
      <c r="J23" s="34">
        <v>42</v>
      </c>
      <c r="K23" s="34">
        <v>37</v>
      </c>
      <c r="L23" s="3" t="s">
        <v>127</v>
      </c>
      <c r="M23" s="34">
        <v>42</v>
      </c>
      <c r="N23" s="34" t="s">
        <v>128</v>
      </c>
      <c r="O23" s="34" t="s">
        <v>129</v>
      </c>
      <c r="P23" s="111">
        <f>SUM(I24:O24)</f>
        <v>506</v>
      </c>
      <c r="Q23" s="69"/>
    </row>
    <row r="24" spans="1:17" ht="15.9" customHeight="1">
      <c r="A24" s="72"/>
      <c r="B24" s="96"/>
      <c r="C24" s="96"/>
      <c r="D24" s="93"/>
      <c r="E24" s="81"/>
      <c r="F24" s="35" t="s">
        <v>16</v>
      </c>
      <c r="G24" s="35" t="s">
        <v>16</v>
      </c>
      <c r="H24" s="34"/>
      <c r="I24" s="34">
        <v>95</v>
      </c>
      <c r="J24" s="34">
        <v>100</v>
      </c>
      <c r="K24" s="34">
        <v>100</v>
      </c>
      <c r="L24" s="3" t="s">
        <v>155</v>
      </c>
      <c r="M24" s="34">
        <v>97</v>
      </c>
      <c r="N24" s="34">
        <v>56</v>
      </c>
      <c r="O24" s="34">
        <v>58</v>
      </c>
      <c r="P24" s="113"/>
      <c r="Q24" s="69"/>
    </row>
    <row r="25" spans="1:17" ht="15.9" customHeight="1">
      <c r="A25" s="72"/>
      <c r="B25" s="96"/>
      <c r="C25" s="96"/>
      <c r="D25" s="93"/>
      <c r="E25" s="81" t="s">
        <v>171</v>
      </c>
      <c r="F25" s="36">
        <v>128.5</v>
      </c>
      <c r="G25" s="36">
        <v>25.9</v>
      </c>
      <c r="H25" s="36"/>
      <c r="I25" s="36">
        <v>160</v>
      </c>
      <c r="J25" s="36">
        <v>42</v>
      </c>
      <c r="K25" s="36">
        <v>40</v>
      </c>
      <c r="L25" s="37" t="s">
        <v>180</v>
      </c>
      <c r="M25" s="36">
        <v>47</v>
      </c>
      <c r="N25" s="36" t="s">
        <v>181</v>
      </c>
      <c r="O25" s="36" t="s">
        <v>182</v>
      </c>
      <c r="P25" s="111">
        <f>SUM(I26:O26)</f>
        <v>532</v>
      </c>
      <c r="Q25" s="69"/>
    </row>
    <row r="26" spans="1:17" ht="15.9" customHeight="1" thickBot="1">
      <c r="A26" s="73"/>
      <c r="B26" s="97"/>
      <c r="C26" s="97"/>
      <c r="D26" s="94"/>
      <c r="E26" s="86"/>
      <c r="F26" s="44"/>
      <c r="G26" s="44"/>
      <c r="H26" s="44"/>
      <c r="I26" s="44">
        <v>100</v>
      </c>
      <c r="J26" s="44">
        <v>100</v>
      </c>
      <c r="K26" s="44">
        <v>100</v>
      </c>
      <c r="L26" s="45" t="s">
        <v>233</v>
      </c>
      <c r="M26" s="44">
        <v>100</v>
      </c>
      <c r="N26" s="44">
        <v>88</v>
      </c>
      <c r="O26" s="44">
        <v>44</v>
      </c>
      <c r="P26" s="112"/>
      <c r="Q26" s="70"/>
    </row>
    <row r="27" spans="1:17" ht="15.9" customHeight="1">
      <c r="A27" s="71">
        <v>5</v>
      </c>
      <c r="B27" s="122" t="s">
        <v>251</v>
      </c>
      <c r="C27" s="95" t="s">
        <v>17</v>
      </c>
      <c r="D27" s="92">
        <v>13</v>
      </c>
      <c r="E27" s="80" t="s">
        <v>169</v>
      </c>
      <c r="F27" s="42">
        <v>150.6</v>
      </c>
      <c r="G27" s="42">
        <v>42.7</v>
      </c>
      <c r="H27" s="42" t="s">
        <v>53</v>
      </c>
      <c r="I27" s="42">
        <v>155</v>
      </c>
      <c r="J27" s="42">
        <v>36</v>
      </c>
      <c r="K27" s="42">
        <v>41</v>
      </c>
      <c r="L27" s="43" t="s">
        <v>54</v>
      </c>
      <c r="M27" s="42">
        <v>37</v>
      </c>
      <c r="N27" s="42" t="s">
        <v>55</v>
      </c>
      <c r="O27" s="42" t="s">
        <v>56</v>
      </c>
      <c r="P27" s="115">
        <f t="shared" ref="P27" si="3">SUM(H28:O28)</f>
        <v>608</v>
      </c>
      <c r="Q27" s="68"/>
    </row>
    <row r="28" spans="1:17" ht="15.9" customHeight="1">
      <c r="A28" s="72"/>
      <c r="B28" s="96"/>
      <c r="C28" s="96"/>
      <c r="D28" s="93"/>
      <c r="E28" s="81"/>
      <c r="F28" s="23" t="s">
        <v>16</v>
      </c>
      <c r="G28" s="23" t="s">
        <v>16</v>
      </c>
      <c r="H28" s="23">
        <v>68</v>
      </c>
      <c r="I28" s="23">
        <v>78</v>
      </c>
      <c r="J28" s="23">
        <v>77</v>
      </c>
      <c r="K28" s="23">
        <v>100</v>
      </c>
      <c r="L28" s="22">
        <v>38</v>
      </c>
      <c r="M28" s="23">
        <v>92</v>
      </c>
      <c r="N28" s="23">
        <v>95</v>
      </c>
      <c r="O28" s="23">
        <v>60</v>
      </c>
      <c r="P28" s="116"/>
      <c r="Q28" s="69"/>
    </row>
    <row r="29" spans="1:17" ht="15.9" customHeight="1">
      <c r="A29" s="72"/>
      <c r="B29" s="96"/>
      <c r="C29" s="96"/>
      <c r="D29" s="93"/>
      <c r="E29" s="81" t="s">
        <v>170</v>
      </c>
      <c r="F29" s="34">
        <v>150.5</v>
      </c>
      <c r="G29" s="34">
        <v>43.2</v>
      </c>
      <c r="H29" s="34"/>
      <c r="I29" s="34">
        <v>175</v>
      </c>
      <c r="J29" s="34">
        <v>35</v>
      </c>
      <c r="K29" s="34">
        <v>43</v>
      </c>
      <c r="L29" s="3" t="s">
        <v>130</v>
      </c>
      <c r="M29" s="34">
        <v>45</v>
      </c>
      <c r="N29" s="34" t="s">
        <v>131</v>
      </c>
      <c r="O29" s="34" t="s">
        <v>132</v>
      </c>
      <c r="P29" s="111">
        <f>SUM(I30:O30)</f>
        <v>520</v>
      </c>
      <c r="Q29" s="69"/>
    </row>
    <row r="30" spans="1:17" ht="15.9" customHeight="1">
      <c r="A30" s="72"/>
      <c r="B30" s="96"/>
      <c r="C30" s="96"/>
      <c r="D30" s="93"/>
      <c r="E30" s="81"/>
      <c r="F30" s="35" t="s">
        <v>16</v>
      </c>
      <c r="G30" s="35" t="s">
        <v>16</v>
      </c>
      <c r="H30" s="34"/>
      <c r="I30" s="34">
        <v>92</v>
      </c>
      <c r="J30" s="34">
        <v>75</v>
      </c>
      <c r="K30" s="34">
        <v>100</v>
      </c>
      <c r="L30" s="3" t="s">
        <v>156</v>
      </c>
      <c r="M30" s="34">
        <v>100</v>
      </c>
      <c r="N30" s="34">
        <v>87</v>
      </c>
      <c r="O30" s="34">
        <v>66</v>
      </c>
      <c r="P30" s="113"/>
      <c r="Q30" s="69"/>
    </row>
    <row r="31" spans="1:17" ht="15.9" customHeight="1">
      <c r="A31" s="72"/>
      <c r="B31" s="96"/>
      <c r="C31" s="96"/>
      <c r="D31" s="93"/>
      <c r="E31" s="81" t="s">
        <v>171</v>
      </c>
      <c r="F31" s="36"/>
      <c r="G31" s="36"/>
      <c r="H31" s="36"/>
      <c r="I31" s="36"/>
      <c r="J31" s="36"/>
      <c r="K31" s="36"/>
      <c r="L31" s="37"/>
      <c r="M31" s="36"/>
      <c r="N31" s="36"/>
      <c r="O31" s="36"/>
      <c r="P31" s="89" t="s">
        <v>183</v>
      </c>
      <c r="Q31" s="69"/>
    </row>
    <row r="32" spans="1:17" ht="15.9" customHeight="1" thickBot="1">
      <c r="A32" s="73"/>
      <c r="B32" s="97"/>
      <c r="C32" s="97"/>
      <c r="D32" s="94"/>
      <c r="E32" s="86"/>
      <c r="F32" s="44"/>
      <c r="G32" s="44"/>
      <c r="H32" s="44"/>
      <c r="I32" s="44"/>
      <c r="J32" s="44"/>
      <c r="K32" s="44"/>
      <c r="L32" s="45"/>
      <c r="M32" s="44"/>
      <c r="N32" s="44"/>
      <c r="O32" s="44"/>
      <c r="P32" s="90"/>
      <c r="Q32" s="70"/>
    </row>
    <row r="33" spans="1:17" ht="15.9" customHeight="1">
      <c r="A33" s="71">
        <v>6</v>
      </c>
      <c r="B33" s="122" t="s">
        <v>252</v>
      </c>
      <c r="C33" s="95" t="s">
        <v>17</v>
      </c>
      <c r="D33" s="92">
        <v>15</v>
      </c>
      <c r="E33" s="80" t="s">
        <v>169</v>
      </c>
      <c r="F33" s="42">
        <v>159.9</v>
      </c>
      <c r="G33" s="42">
        <v>53</v>
      </c>
      <c r="H33" s="42" t="s">
        <v>57</v>
      </c>
      <c r="I33" s="42">
        <v>185</v>
      </c>
      <c r="J33" s="42">
        <v>32</v>
      </c>
      <c r="K33" s="42">
        <v>52</v>
      </c>
      <c r="L33" s="43" t="s">
        <v>58</v>
      </c>
      <c r="M33" s="42">
        <v>38</v>
      </c>
      <c r="N33" s="42" t="s">
        <v>59</v>
      </c>
      <c r="O33" s="42" t="s">
        <v>60</v>
      </c>
      <c r="P33" s="115">
        <f t="shared" ref="P33" si="4">SUM(H34:O34)</f>
        <v>585</v>
      </c>
      <c r="Q33" s="68"/>
    </row>
    <row r="34" spans="1:17" ht="15.9" customHeight="1">
      <c r="A34" s="72"/>
      <c r="B34" s="96"/>
      <c r="C34" s="96"/>
      <c r="D34" s="93"/>
      <c r="E34" s="81"/>
      <c r="F34" s="23" t="s">
        <v>16</v>
      </c>
      <c r="G34" s="23" t="s">
        <v>16</v>
      </c>
      <c r="H34" s="23">
        <v>64</v>
      </c>
      <c r="I34" s="23">
        <v>95</v>
      </c>
      <c r="J34" s="23">
        <v>55</v>
      </c>
      <c r="K34" s="23">
        <v>100</v>
      </c>
      <c r="L34" s="22">
        <v>54</v>
      </c>
      <c r="M34" s="23">
        <v>93</v>
      </c>
      <c r="N34" s="23">
        <v>77</v>
      </c>
      <c r="O34" s="23">
        <v>47</v>
      </c>
      <c r="P34" s="116"/>
      <c r="Q34" s="69"/>
    </row>
    <row r="35" spans="1:17" ht="15.9" customHeight="1">
      <c r="A35" s="72"/>
      <c r="B35" s="96"/>
      <c r="C35" s="96"/>
      <c r="D35" s="93"/>
      <c r="E35" s="81" t="s">
        <v>170</v>
      </c>
      <c r="F35" s="34">
        <v>160</v>
      </c>
      <c r="G35" s="34">
        <v>51.3</v>
      </c>
      <c r="H35" s="34"/>
      <c r="I35" s="34">
        <v>188</v>
      </c>
      <c r="J35" s="34">
        <v>34</v>
      </c>
      <c r="K35" s="34">
        <v>56</v>
      </c>
      <c r="L35" s="3" t="s">
        <v>133</v>
      </c>
      <c r="M35" s="34">
        <v>43</v>
      </c>
      <c r="N35" s="34" t="s">
        <v>134</v>
      </c>
      <c r="O35" s="34" t="s">
        <v>135</v>
      </c>
      <c r="P35" s="111">
        <f>SUM(I36:O36)</f>
        <v>490</v>
      </c>
      <c r="Q35" s="69"/>
    </row>
    <row r="36" spans="1:17" ht="15.9" customHeight="1">
      <c r="A36" s="72"/>
      <c r="B36" s="96"/>
      <c r="C36" s="96"/>
      <c r="D36" s="93"/>
      <c r="E36" s="81"/>
      <c r="F36" s="35" t="s">
        <v>16</v>
      </c>
      <c r="G36" s="35" t="s">
        <v>16</v>
      </c>
      <c r="H36" s="34"/>
      <c r="I36" s="34">
        <v>100</v>
      </c>
      <c r="J36" s="34">
        <v>60</v>
      </c>
      <c r="K36" s="34">
        <v>100</v>
      </c>
      <c r="L36" s="3" t="s">
        <v>157</v>
      </c>
      <c r="M36" s="34">
        <v>98</v>
      </c>
      <c r="N36" s="34">
        <v>77</v>
      </c>
      <c r="O36" s="34">
        <v>55</v>
      </c>
      <c r="P36" s="113"/>
      <c r="Q36" s="69"/>
    </row>
    <row r="37" spans="1:17" ht="15.9" customHeight="1">
      <c r="A37" s="72"/>
      <c r="B37" s="96"/>
      <c r="C37" s="96"/>
      <c r="D37" s="93"/>
      <c r="E37" s="81" t="s">
        <v>171</v>
      </c>
      <c r="F37" s="36">
        <v>160.6</v>
      </c>
      <c r="G37" s="36">
        <v>51.2</v>
      </c>
      <c r="H37" s="36"/>
      <c r="I37" s="36">
        <v>190</v>
      </c>
      <c r="J37" s="36">
        <v>40</v>
      </c>
      <c r="K37" s="36">
        <v>54</v>
      </c>
      <c r="L37" s="37" t="s">
        <v>184</v>
      </c>
      <c r="M37" s="36">
        <v>41</v>
      </c>
      <c r="N37" s="36" t="s">
        <v>185</v>
      </c>
      <c r="O37" s="36" t="s">
        <v>186</v>
      </c>
      <c r="P37" s="111">
        <f>SUM(I38:O38)</f>
        <v>511</v>
      </c>
      <c r="Q37" s="69"/>
    </row>
    <row r="38" spans="1:17" ht="15.9" customHeight="1" thickBot="1">
      <c r="A38" s="73"/>
      <c r="B38" s="97"/>
      <c r="C38" s="97"/>
      <c r="D38" s="94"/>
      <c r="E38" s="86"/>
      <c r="F38" s="44"/>
      <c r="G38" s="44"/>
      <c r="H38" s="44"/>
      <c r="I38" s="44">
        <v>100</v>
      </c>
      <c r="J38" s="44">
        <v>80</v>
      </c>
      <c r="K38" s="44">
        <v>100</v>
      </c>
      <c r="L38" s="45" t="s">
        <v>234</v>
      </c>
      <c r="M38" s="44">
        <v>96</v>
      </c>
      <c r="N38" s="44">
        <v>86</v>
      </c>
      <c r="O38" s="44">
        <v>49</v>
      </c>
      <c r="P38" s="112"/>
      <c r="Q38" s="70"/>
    </row>
    <row r="39" spans="1:17" ht="15.9" customHeight="1">
      <c r="A39" s="71">
        <v>7</v>
      </c>
      <c r="B39" s="122" t="s">
        <v>253</v>
      </c>
      <c r="C39" s="95" t="s">
        <v>17</v>
      </c>
      <c r="D39" s="92">
        <v>10</v>
      </c>
      <c r="E39" s="80" t="s">
        <v>169</v>
      </c>
      <c r="F39" s="42">
        <v>138.69999999999999</v>
      </c>
      <c r="G39" s="42">
        <v>26.7</v>
      </c>
      <c r="H39" s="42" t="s">
        <v>61</v>
      </c>
      <c r="I39" s="42">
        <v>149</v>
      </c>
      <c r="J39" s="42">
        <v>24</v>
      </c>
      <c r="K39" s="42">
        <v>40</v>
      </c>
      <c r="L39" s="43" t="s">
        <v>62</v>
      </c>
      <c r="M39" s="42">
        <v>43</v>
      </c>
      <c r="N39" s="42" t="s">
        <v>63</v>
      </c>
      <c r="O39" s="42" t="s">
        <v>64</v>
      </c>
      <c r="P39" s="115">
        <f t="shared" ref="P39" si="5">SUM(H40:O40)</f>
        <v>515</v>
      </c>
      <c r="Q39" s="68"/>
    </row>
    <row r="40" spans="1:17" ht="15.9" customHeight="1">
      <c r="A40" s="72"/>
      <c r="B40" s="96"/>
      <c r="C40" s="96"/>
      <c r="D40" s="93"/>
      <c r="E40" s="81"/>
      <c r="F40" s="23" t="s">
        <v>16</v>
      </c>
      <c r="G40" s="23" t="s">
        <v>16</v>
      </c>
      <c r="H40" s="23">
        <v>49</v>
      </c>
      <c r="I40" s="23">
        <v>88</v>
      </c>
      <c r="J40" s="23">
        <v>25</v>
      </c>
      <c r="K40" s="23">
        <v>100</v>
      </c>
      <c r="L40" s="22">
        <v>40</v>
      </c>
      <c r="M40" s="23">
        <v>98</v>
      </c>
      <c r="N40" s="23">
        <v>71</v>
      </c>
      <c r="O40" s="23">
        <v>44</v>
      </c>
      <c r="P40" s="116"/>
      <c r="Q40" s="69"/>
    </row>
    <row r="41" spans="1:17" ht="15.9" customHeight="1">
      <c r="A41" s="72"/>
      <c r="B41" s="96"/>
      <c r="C41" s="96"/>
      <c r="D41" s="93"/>
      <c r="E41" s="81" t="s">
        <v>170</v>
      </c>
      <c r="F41" s="34">
        <v>139.4</v>
      </c>
      <c r="G41" s="34">
        <v>26.9</v>
      </c>
      <c r="H41" s="34"/>
      <c r="I41" s="34">
        <v>158</v>
      </c>
      <c r="J41" s="34">
        <v>19</v>
      </c>
      <c r="K41" s="34">
        <v>46</v>
      </c>
      <c r="L41" s="3" t="s">
        <v>136</v>
      </c>
      <c r="M41" s="34">
        <v>44</v>
      </c>
      <c r="N41" s="34" t="s">
        <v>137</v>
      </c>
      <c r="O41" s="34" t="s">
        <v>138</v>
      </c>
      <c r="P41" s="111">
        <f>SUM(I42:O42)</f>
        <v>413</v>
      </c>
      <c r="Q41" s="69"/>
    </row>
    <row r="42" spans="1:17" ht="15.9" customHeight="1">
      <c r="A42" s="72"/>
      <c r="B42" s="96"/>
      <c r="C42" s="96"/>
      <c r="D42" s="93"/>
      <c r="E42" s="81"/>
      <c r="F42" s="35" t="s">
        <v>16</v>
      </c>
      <c r="G42" s="35" t="s">
        <v>16</v>
      </c>
      <c r="H42" s="34"/>
      <c r="I42" s="34">
        <v>94</v>
      </c>
      <c r="J42" s="34">
        <v>10</v>
      </c>
      <c r="K42" s="34">
        <v>100</v>
      </c>
      <c r="L42" s="3" t="s">
        <v>158</v>
      </c>
      <c r="M42" s="34">
        <v>99</v>
      </c>
      <c r="N42" s="34">
        <v>65</v>
      </c>
      <c r="O42" s="34">
        <v>45</v>
      </c>
      <c r="P42" s="113"/>
      <c r="Q42" s="69"/>
    </row>
    <row r="43" spans="1:17" ht="15.9" customHeight="1">
      <c r="A43" s="72"/>
      <c r="B43" s="96"/>
      <c r="C43" s="96"/>
      <c r="D43" s="93"/>
      <c r="E43" s="81" t="s">
        <v>171</v>
      </c>
      <c r="F43" s="36">
        <v>140.69999999999999</v>
      </c>
      <c r="G43" s="36">
        <v>27.1</v>
      </c>
      <c r="H43" s="36"/>
      <c r="I43" s="36">
        <v>165</v>
      </c>
      <c r="J43" s="36">
        <v>30</v>
      </c>
      <c r="K43" s="36">
        <v>44</v>
      </c>
      <c r="L43" s="37" t="s">
        <v>187</v>
      </c>
      <c r="M43" s="36">
        <v>43</v>
      </c>
      <c r="N43" s="36" t="s">
        <v>175</v>
      </c>
      <c r="O43" s="36" t="s">
        <v>188</v>
      </c>
      <c r="P43" s="111">
        <f>SUM(I44:O44)</f>
        <v>473</v>
      </c>
      <c r="Q43" s="69"/>
    </row>
    <row r="44" spans="1:17" ht="15.9" customHeight="1" thickBot="1">
      <c r="A44" s="73"/>
      <c r="B44" s="97"/>
      <c r="C44" s="97"/>
      <c r="D44" s="94"/>
      <c r="E44" s="86"/>
      <c r="F44" s="44"/>
      <c r="G44" s="44"/>
      <c r="H44" s="44"/>
      <c r="I44" s="44">
        <v>100</v>
      </c>
      <c r="J44" s="44">
        <v>55</v>
      </c>
      <c r="K44" s="44">
        <v>100</v>
      </c>
      <c r="L44" s="45" t="s">
        <v>235</v>
      </c>
      <c r="M44" s="44">
        <v>98</v>
      </c>
      <c r="N44" s="44">
        <v>84</v>
      </c>
      <c r="O44" s="44">
        <v>36</v>
      </c>
      <c r="P44" s="112"/>
      <c r="Q44" s="70"/>
    </row>
    <row r="45" spans="1:17" ht="15.9" customHeight="1">
      <c r="A45" s="71">
        <v>8</v>
      </c>
      <c r="B45" s="122" t="s">
        <v>254</v>
      </c>
      <c r="C45" s="95" t="s">
        <v>17</v>
      </c>
      <c r="D45" s="92">
        <v>8</v>
      </c>
      <c r="E45" s="80" t="s">
        <v>169</v>
      </c>
      <c r="F45" s="42">
        <v>124.8</v>
      </c>
      <c r="G45" s="42">
        <v>20.5</v>
      </c>
      <c r="H45" s="42" t="s">
        <v>65</v>
      </c>
      <c r="I45" s="42">
        <v>138</v>
      </c>
      <c r="J45" s="42">
        <v>28</v>
      </c>
      <c r="K45" s="42">
        <v>31</v>
      </c>
      <c r="L45" s="43" t="s">
        <v>62</v>
      </c>
      <c r="M45" s="42">
        <v>39</v>
      </c>
      <c r="N45" s="42" t="s">
        <v>66</v>
      </c>
      <c r="O45" s="42" t="s">
        <v>67</v>
      </c>
      <c r="P45" s="115">
        <f t="shared" ref="P45" si="6">SUM(H46:O46)</f>
        <v>549</v>
      </c>
      <c r="Q45" s="68"/>
    </row>
    <row r="46" spans="1:17" ht="15.9" customHeight="1">
      <c r="A46" s="72"/>
      <c r="B46" s="96"/>
      <c r="C46" s="96"/>
      <c r="D46" s="93"/>
      <c r="E46" s="81"/>
      <c r="F46" s="23" t="s">
        <v>16</v>
      </c>
      <c r="G46" s="23" t="s">
        <v>16</v>
      </c>
      <c r="H46" s="23">
        <v>44</v>
      </c>
      <c r="I46" s="23">
        <v>90</v>
      </c>
      <c r="J46" s="23">
        <v>80</v>
      </c>
      <c r="K46" s="23">
        <v>95</v>
      </c>
      <c r="L46" s="22">
        <v>40</v>
      </c>
      <c r="M46" s="23">
        <v>94</v>
      </c>
      <c r="N46" s="23">
        <v>64</v>
      </c>
      <c r="O46" s="23">
        <v>42</v>
      </c>
      <c r="P46" s="116"/>
      <c r="Q46" s="69"/>
    </row>
    <row r="47" spans="1:17" ht="15.9" customHeight="1">
      <c r="A47" s="72"/>
      <c r="B47" s="96"/>
      <c r="C47" s="96"/>
      <c r="D47" s="93"/>
      <c r="E47" s="81" t="s">
        <v>170</v>
      </c>
      <c r="F47" s="34">
        <v>124.6</v>
      </c>
      <c r="G47" s="34">
        <v>19.2</v>
      </c>
      <c r="H47" s="34"/>
      <c r="I47" s="34">
        <v>140</v>
      </c>
      <c r="J47" s="34">
        <v>34</v>
      </c>
      <c r="K47" s="34">
        <v>40</v>
      </c>
      <c r="L47" s="3" t="s">
        <v>139</v>
      </c>
      <c r="M47" s="34">
        <v>41</v>
      </c>
      <c r="N47" s="34" t="s">
        <v>140</v>
      </c>
      <c r="O47" s="34" t="s">
        <v>141</v>
      </c>
      <c r="P47" s="111">
        <f>SUM(I48:O48)</f>
        <v>470</v>
      </c>
      <c r="Q47" s="69"/>
    </row>
    <row r="48" spans="1:17" ht="15.9" customHeight="1">
      <c r="A48" s="72"/>
      <c r="B48" s="96"/>
      <c r="C48" s="96"/>
      <c r="D48" s="93"/>
      <c r="E48" s="81"/>
      <c r="F48" s="35" t="s">
        <v>16</v>
      </c>
      <c r="G48" s="35" t="s">
        <v>16</v>
      </c>
      <c r="H48" s="34"/>
      <c r="I48" s="34">
        <v>92</v>
      </c>
      <c r="J48" s="34">
        <v>82</v>
      </c>
      <c r="K48" s="34">
        <v>100</v>
      </c>
      <c r="L48" s="3" t="s">
        <v>159</v>
      </c>
      <c r="M48" s="34">
        <v>96</v>
      </c>
      <c r="N48" s="34">
        <v>52</v>
      </c>
      <c r="O48" s="34">
        <v>48</v>
      </c>
      <c r="P48" s="113"/>
      <c r="Q48" s="69"/>
    </row>
    <row r="49" spans="1:17" ht="15.9" customHeight="1">
      <c r="A49" s="72"/>
      <c r="B49" s="96"/>
      <c r="C49" s="96"/>
      <c r="D49" s="93"/>
      <c r="E49" s="81" t="s">
        <v>171</v>
      </c>
      <c r="F49" s="36">
        <v>126.1</v>
      </c>
      <c r="G49" s="36">
        <v>19.8</v>
      </c>
      <c r="H49" s="36"/>
      <c r="I49" s="36">
        <v>150</v>
      </c>
      <c r="J49" s="36">
        <v>39</v>
      </c>
      <c r="K49" s="36">
        <v>40</v>
      </c>
      <c r="L49" s="37" t="s">
        <v>189</v>
      </c>
      <c r="M49" s="36">
        <v>42</v>
      </c>
      <c r="N49" s="36" t="s">
        <v>190</v>
      </c>
      <c r="O49" s="36" t="s">
        <v>191</v>
      </c>
      <c r="P49" s="111">
        <f>SUM(I50:O50)</f>
        <v>504</v>
      </c>
      <c r="Q49" s="69"/>
    </row>
    <row r="50" spans="1:17" ht="15.9" customHeight="1" thickBot="1">
      <c r="A50" s="73"/>
      <c r="B50" s="97"/>
      <c r="C50" s="97"/>
      <c r="D50" s="94"/>
      <c r="E50" s="86"/>
      <c r="F50" s="44"/>
      <c r="G50" s="44"/>
      <c r="H50" s="44"/>
      <c r="I50" s="44">
        <v>93</v>
      </c>
      <c r="J50" s="44">
        <v>93</v>
      </c>
      <c r="K50" s="44">
        <v>100</v>
      </c>
      <c r="L50" s="45" t="s">
        <v>236</v>
      </c>
      <c r="M50" s="44">
        <v>97</v>
      </c>
      <c r="N50" s="44">
        <v>81</v>
      </c>
      <c r="O50" s="44">
        <v>40</v>
      </c>
      <c r="P50" s="112"/>
      <c r="Q50" s="70"/>
    </row>
    <row r="51" spans="1:17" ht="15.9" customHeight="1">
      <c r="A51" s="71">
        <v>9</v>
      </c>
      <c r="B51" s="122" t="s">
        <v>255</v>
      </c>
      <c r="C51" s="95" t="s">
        <v>17</v>
      </c>
      <c r="D51" s="92">
        <v>16</v>
      </c>
      <c r="E51" s="80" t="s">
        <v>169</v>
      </c>
      <c r="F51" s="42">
        <v>158.80000000000001</v>
      </c>
      <c r="G51" s="42">
        <v>48.2</v>
      </c>
      <c r="H51" s="42" t="s">
        <v>68</v>
      </c>
      <c r="I51" s="42">
        <v>200</v>
      </c>
      <c r="J51" s="42">
        <v>56</v>
      </c>
      <c r="K51" s="42">
        <v>35</v>
      </c>
      <c r="L51" s="43" t="s">
        <v>69</v>
      </c>
      <c r="M51" s="42">
        <v>38</v>
      </c>
      <c r="N51" s="42" t="s">
        <v>70</v>
      </c>
      <c r="O51" s="42" t="s">
        <v>71</v>
      </c>
      <c r="P51" s="115">
        <f t="shared" ref="P51" si="7">SUM(H52:O52)</f>
        <v>588</v>
      </c>
      <c r="Q51" s="68"/>
    </row>
    <row r="52" spans="1:17" ht="15.9" customHeight="1">
      <c r="A52" s="72"/>
      <c r="B52" s="96"/>
      <c r="C52" s="96"/>
      <c r="D52" s="93"/>
      <c r="E52" s="81"/>
      <c r="F52" s="23" t="s">
        <v>16</v>
      </c>
      <c r="G52" s="23" t="s">
        <v>16</v>
      </c>
      <c r="H52" s="23">
        <v>64</v>
      </c>
      <c r="I52" s="23">
        <v>98</v>
      </c>
      <c r="J52" s="23">
        <v>95</v>
      </c>
      <c r="K52" s="23">
        <v>80</v>
      </c>
      <c r="L52" s="22">
        <v>33</v>
      </c>
      <c r="M52" s="23">
        <v>93</v>
      </c>
      <c r="N52" s="23">
        <v>75</v>
      </c>
      <c r="O52" s="23">
        <v>50</v>
      </c>
      <c r="P52" s="116"/>
      <c r="Q52" s="69"/>
    </row>
    <row r="53" spans="1:17" ht="15.9" customHeight="1">
      <c r="A53" s="72"/>
      <c r="B53" s="96"/>
      <c r="C53" s="96"/>
      <c r="D53" s="93"/>
      <c r="E53" s="81" t="s">
        <v>170</v>
      </c>
      <c r="F53" s="34">
        <v>159</v>
      </c>
      <c r="G53" s="34">
        <v>50.3</v>
      </c>
      <c r="H53" s="34"/>
      <c r="I53" s="34">
        <v>200</v>
      </c>
      <c r="J53" s="34">
        <v>54</v>
      </c>
      <c r="K53" s="34">
        <v>39</v>
      </c>
      <c r="L53" s="3" t="s">
        <v>142</v>
      </c>
      <c r="M53" s="34">
        <v>42</v>
      </c>
      <c r="N53" s="34" t="s">
        <v>143</v>
      </c>
      <c r="O53" s="34" t="s">
        <v>144</v>
      </c>
      <c r="P53" s="111">
        <f>SUM(I54:O54)</f>
        <v>525</v>
      </c>
      <c r="Q53" s="69"/>
    </row>
    <row r="54" spans="1:17" ht="15.9" customHeight="1">
      <c r="A54" s="72"/>
      <c r="B54" s="96"/>
      <c r="C54" s="96"/>
      <c r="D54" s="93"/>
      <c r="E54" s="81"/>
      <c r="F54" s="35" t="s">
        <v>16</v>
      </c>
      <c r="G54" s="35" t="s">
        <v>16</v>
      </c>
      <c r="H54" s="34"/>
      <c r="I54" s="34">
        <v>100</v>
      </c>
      <c r="J54" s="34">
        <v>100</v>
      </c>
      <c r="K54" s="34">
        <v>92</v>
      </c>
      <c r="L54" s="3" t="s">
        <v>160</v>
      </c>
      <c r="M54" s="34">
        <v>97</v>
      </c>
      <c r="N54" s="34">
        <v>84</v>
      </c>
      <c r="O54" s="34">
        <v>52</v>
      </c>
      <c r="P54" s="113"/>
      <c r="Q54" s="69"/>
    </row>
    <row r="55" spans="1:17" ht="15.9" customHeight="1">
      <c r="A55" s="72"/>
      <c r="B55" s="96"/>
      <c r="C55" s="96"/>
      <c r="D55" s="93"/>
      <c r="E55" s="81" t="s">
        <v>171</v>
      </c>
      <c r="F55" s="36">
        <v>158.5</v>
      </c>
      <c r="G55" s="36">
        <v>50.7</v>
      </c>
      <c r="H55" s="36"/>
      <c r="I55" s="36">
        <v>205</v>
      </c>
      <c r="J55" s="36">
        <v>58</v>
      </c>
      <c r="K55" s="36">
        <v>39</v>
      </c>
      <c r="L55" s="37" t="s">
        <v>192</v>
      </c>
      <c r="M55" s="36">
        <v>43</v>
      </c>
      <c r="N55" s="36" t="s">
        <v>193</v>
      </c>
      <c r="O55" s="36" t="s">
        <v>194</v>
      </c>
      <c r="P55" s="111">
        <f>SUM(I56:O56)</f>
        <v>521</v>
      </c>
      <c r="Q55" s="69"/>
    </row>
    <row r="56" spans="1:17" ht="15.9" customHeight="1" thickBot="1">
      <c r="A56" s="73"/>
      <c r="B56" s="97"/>
      <c r="C56" s="97"/>
      <c r="D56" s="94"/>
      <c r="E56" s="86"/>
      <c r="F56" s="44"/>
      <c r="G56" s="44"/>
      <c r="H56" s="44"/>
      <c r="I56" s="44">
        <v>100</v>
      </c>
      <c r="J56" s="44">
        <v>100</v>
      </c>
      <c r="K56" s="44">
        <v>90</v>
      </c>
      <c r="L56" s="45" t="s">
        <v>237</v>
      </c>
      <c r="M56" s="44">
        <v>98</v>
      </c>
      <c r="N56" s="44">
        <v>88</v>
      </c>
      <c r="O56" s="44">
        <v>45</v>
      </c>
      <c r="P56" s="112"/>
      <c r="Q56" s="70"/>
    </row>
    <row r="57" spans="1:17" ht="15.9" customHeight="1">
      <c r="A57" s="71">
        <v>10</v>
      </c>
      <c r="B57" s="122" t="s">
        <v>256</v>
      </c>
      <c r="C57" s="95" t="s">
        <v>17</v>
      </c>
      <c r="D57" s="92">
        <v>14</v>
      </c>
      <c r="E57" s="80" t="s">
        <v>169</v>
      </c>
      <c r="F57" s="42">
        <v>161.6</v>
      </c>
      <c r="G57" s="42">
        <v>62.9</v>
      </c>
      <c r="H57" s="42" t="s">
        <v>72</v>
      </c>
      <c r="I57" s="42">
        <v>155</v>
      </c>
      <c r="J57" s="42">
        <v>47</v>
      </c>
      <c r="K57" s="42">
        <v>31</v>
      </c>
      <c r="L57" s="43" t="s">
        <v>73</v>
      </c>
      <c r="M57" s="42">
        <v>38</v>
      </c>
      <c r="N57" s="42" t="s">
        <v>74</v>
      </c>
      <c r="O57" s="42" t="s">
        <v>75</v>
      </c>
      <c r="P57" s="115">
        <f t="shared" ref="P57" si="8">SUM(H58:O58)</f>
        <v>477</v>
      </c>
      <c r="Q57" s="68"/>
    </row>
    <row r="58" spans="1:17" ht="15.9" customHeight="1">
      <c r="A58" s="72"/>
      <c r="B58" s="96"/>
      <c r="C58" s="96"/>
      <c r="D58" s="93"/>
      <c r="E58" s="81"/>
      <c r="F58" s="23" t="s">
        <v>16</v>
      </c>
      <c r="G58" s="23" t="s">
        <v>16</v>
      </c>
      <c r="H58" s="23">
        <v>58</v>
      </c>
      <c r="I58" s="23">
        <v>75</v>
      </c>
      <c r="J58" s="23">
        <v>97</v>
      </c>
      <c r="K58" s="23">
        <v>70</v>
      </c>
      <c r="L58" s="22">
        <v>0</v>
      </c>
      <c r="M58" s="23">
        <v>93</v>
      </c>
      <c r="N58" s="23">
        <v>63</v>
      </c>
      <c r="O58" s="23">
        <v>21</v>
      </c>
      <c r="P58" s="116"/>
      <c r="Q58" s="69"/>
    </row>
    <row r="59" spans="1:17" ht="15.9" customHeight="1">
      <c r="A59" s="72"/>
      <c r="B59" s="96"/>
      <c r="C59" s="96"/>
      <c r="D59" s="93"/>
      <c r="E59" s="81" t="s">
        <v>170</v>
      </c>
      <c r="F59" s="34">
        <v>161.4</v>
      </c>
      <c r="G59" s="34">
        <v>62.5</v>
      </c>
      <c r="H59" s="34"/>
      <c r="I59" s="34">
        <v>150</v>
      </c>
      <c r="J59" s="34">
        <v>46</v>
      </c>
      <c r="K59" s="34">
        <v>31</v>
      </c>
      <c r="L59" s="3" t="s">
        <v>145</v>
      </c>
      <c r="M59" s="34">
        <v>39</v>
      </c>
      <c r="N59" s="34" t="s">
        <v>146</v>
      </c>
      <c r="O59" s="34" t="s">
        <v>147</v>
      </c>
      <c r="P59" s="111">
        <f>SUM(I60:O60)</f>
        <v>423</v>
      </c>
      <c r="Q59" s="69"/>
    </row>
    <row r="60" spans="1:17" ht="15.9" customHeight="1">
      <c r="A60" s="72"/>
      <c r="B60" s="96"/>
      <c r="C60" s="96"/>
      <c r="D60" s="93"/>
      <c r="E60" s="81"/>
      <c r="F60" s="35" t="s">
        <v>16</v>
      </c>
      <c r="G60" s="35" t="s">
        <v>16</v>
      </c>
      <c r="H60" s="34"/>
      <c r="I60" s="34">
        <v>73</v>
      </c>
      <c r="J60" s="34">
        <v>96</v>
      </c>
      <c r="K60" s="34">
        <v>70</v>
      </c>
      <c r="L60" s="3" t="s">
        <v>161</v>
      </c>
      <c r="M60" s="34">
        <v>94</v>
      </c>
      <c r="N60" s="34">
        <v>69</v>
      </c>
      <c r="O60" s="34">
        <v>21</v>
      </c>
      <c r="P60" s="113"/>
      <c r="Q60" s="69"/>
    </row>
    <row r="61" spans="1:17" ht="15.9" customHeight="1">
      <c r="A61" s="72"/>
      <c r="B61" s="96"/>
      <c r="C61" s="96"/>
      <c r="D61" s="93"/>
      <c r="E61" s="81" t="s">
        <v>171</v>
      </c>
      <c r="F61" s="36"/>
      <c r="G61" s="36"/>
      <c r="H61" s="36"/>
      <c r="I61" s="36"/>
      <c r="J61" s="36"/>
      <c r="K61" s="36"/>
      <c r="L61" s="37"/>
      <c r="M61" s="36"/>
      <c r="N61" s="36"/>
      <c r="O61" s="36"/>
      <c r="P61" s="89" t="s">
        <v>173</v>
      </c>
      <c r="Q61" s="69"/>
    </row>
    <row r="62" spans="1:17" ht="15.9" customHeight="1" thickBot="1">
      <c r="A62" s="73"/>
      <c r="B62" s="97"/>
      <c r="C62" s="97"/>
      <c r="D62" s="94"/>
      <c r="E62" s="86"/>
      <c r="F62" s="44"/>
      <c r="G62" s="44"/>
      <c r="H62" s="44"/>
      <c r="I62" s="44"/>
      <c r="J62" s="44"/>
      <c r="K62" s="44"/>
      <c r="L62" s="45"/>
      <c r="M62" s="44"/>
      <c r="N62" s="44"/>
      <c r="O62" s="44"/>
      <c r="P62" s="90"/>
      <c r="Q62" s="70"/>
    </row>
    <row r="63" spans="1:17" ht="15.9" customHeight="1">
      <c r="A63" s="71">
        <v>11</v>
      </c>
      <c r="B63" s="98" t="s">
        <v>257</v>
      </c>
      <c r="C63" s="95" t="s">
        <v>17</v>
      </c>
      <c r="D63" s="92">
        <v>8</v>
      </c>
      <c r="E63" s="80" t="s">
        <v>169</v>
      </c>
      <c r="F63" s="42">
        <v>138.30000000000001</v>
      </c>
      <c r="G63" s="42">
        <v>31.3</v>
      </c>
      <c r="H63" s="42" t="s">
        <v>76</v>
      </c>
      <c r="I63" s="42">
        <v>123</v>
      </c>
      <c r="J63" s="42">
        <v>34</v>
      </c>
      <c r="K63" s="42">
        <v>42</v>
      </c>
      <c r="L63" s="43" t="s">
        <v>77</v>
      </c>
      <c r="M63" s="42">
        <v>28</v>
      </c>
      <c r="N63" s="42" t="s">
        <v>78</v>
      </c>
      <c r="O63" s="42" t="s">
        <v>79</v>
      </c>
      <c r="P63" s="115">
        <f t="shared" ref="P63" si="9">SUM(H64:O64)</f>
        <v>474</v>
      </c>
      <c r="Q63" s="68"/>
    </row>
    <row r="64" spans="1:17" ht="15.9" customHeight="1">
      <c r="A64" s="72"/>
      <c r="B64" s="99"/>
      <c r="C64" s="96"/>
      <c r="D64" s="93"/>
      <c r="E64" s="81"/>
      <c r="F64" s="23" t="s">
        <v>16</v>
      </c>
      <c r="G64" s="23" t="s">
        <v>16</v>
      </c>
      <c r="H64" s="23">
        <v>31</v>
      </c>
      <c r="I64" s="23">
        <v>70</v>
      </c>
      <c r="J64" s="23">
        <v>90</v>
      </c>
      <c r="K64" s="23">
        <v>100</v>
      </c>
      <c r="L64" s="22">
        <v>28</v>
      </c>
      <c r="M64" s="23">
        <v>83</v>
      </c>
      <c r="N64" s="23">
        <v>48</v>
      </c>
      <c r="O64" s="23">
        <v>24</v>
      </c>
      <c r="P64" s="116"/>
      <c r="Q64" s="69"/>
    </row>
    <row r="65" spans="1:17" ht="15.9" customHeight="1">
      <c r="A65" s="72"/>
      <c r="B65" s="99"/>
      <c r="C65" s="96"/>
      <c r="D65" s="93"/>
      <c r="E65" s="81" t="s">
        <v>170</v>
      </c>
      <c r="F65" s="34"/>
      <c r="G65" s="34"/>
      <c r="H65" s="34"/>
      <c r="I65" s="34"/>
      <c r="J65" s="34"/>
      <c r="K65" s="34"/>
      <c r="L65" s="3"/>
      <c r="M65" s="34"/>
      <c r="N65" s="34"/>
      <c r="O65" s="34"/>
      <c r="P65" s="84" t="s">
        <v>173</v>
      </c>
      <c r="Q65" s="69"/>
    </row>
    <row r="66" spans="1:17" ht="15.9" customHeight="1">
      <c r="A66" s="72"/>
      <c r="B66" s="99"/>
      <c r="C66" s="96"/>
      <c r="D66" s="93"/>
      <c r="E66" s="81"/>
      <c r="F66" s="34"/>
      <c r="G66" s="34"/>
      <c r="H66" s="34"/>
      <c r="I66" s="34"/>
      <c r="J66" s="34"/>
      <c r="K66" s="34"/>
      <c r="L66" s="3"/>
      <c r="M66" s="34"/>
      <c r="N66" s="34"/>
      <c r="O66" s="34"/>
      <c r="P66" s="85"/>
      <c r="Q66" s="69"/>
    </row>
    <row r="67" spans="1:17" ht="15.9" customHeight="1">
      <c r="A67" s="72"/>
      <c r="B67" s="99"/>
      <c r="C67" s="96"/>
      <c r="D67" s="93"/>
      <c r="E67" s="81" t="s">
        <v>171</v>
      </c>
      <c r="F67" s="36"/>
      <c r="G67" s="36"/>
      <c r="H67" s="36"/>
      <c r="I67" s="36"/>
      <c r="J67" s="36"/>
      <c r="K67" s="36"/>
      <c r="L67" s="37"/>
      <c r="M67" s="36"/>
      <c r="N67" s="36"/>
      <c r="O67" s="36"/>
      <c r="P67" s="89" t="s">
        <v>173</v>
      </c>
      <c r="Q67" s="69"/>
    </row>
    <row r="68" spans="1:17" ht="15.9" customHeight="1" thickBot="1">
      <c r="A68" s="73"/>
      <c r="B68" s="100"/>
      <c r="C68" s="97"/>
      <c r="D68" s="94"/>
      <c r="E68" s="86"/>
      <c r="F68" s="44"/>
      <c r="G68" s="44"/>
      <c r="H68" s="44"/>
      <c r="I68" s="44"/>
      <c r="J68" s="44"/>
      <c r="K68" s="44"/>
      <c r="L68" s="45"/>
      <c r="M68" s="44"/>
      <c r="N68" s="44"/>
      <c r="O68" s="44"/>
      <c r="P68" s="90"/>
      <c r="Q68" s="70"/>
    </row>
    <row r="69" spans="1:17" ht="15.9" customHeight="1">
      <c r="A69" s="71">
        <v>12</v>
      </c>
      <c r="B69" s="98" t="s">
        <v>258</v>
      </c>
      <c r="C69" s="95" t="s">
        <v>17</v>
      </c>
      <c r="D69" s="92">
        <v>9</v>
      </c>
      <c r="E69" s="80" t="s">
        <v>169</v>
      </c>
      <c r="F69" s="42">
        <v>132.4</v>
      </c>
      <c r="G69" s="42">
        <v>35.4</v>
      </c>
      <c r="H69" s="42" t="s">
        <v>80</v>
      </c>
      <c r="I69" s="42">
        <v>117</v>
      </c>
      <c r="J69" s="42">
        <v>27</v>
      </c>
      <c r="K69" s="42">
        <v>19</v>
      </c>
      <c r="L69" s="43" t="s">
        <v>81</v>
      </c>
      <c r="M69" s="42">
        <v>21</v>
      </c>
      <c r="N69" s="42" t="s">
        <v>82</v>
      </c>
      <c r="O69" s="42" t="s">
        <v>83</v>
      </c>
      <c r="P69" s="115">
        <f t="shared" ref="P69" si="10">SUM(H70:O70)</f>
        <v>322</v>
      </c>
      <c r="Q69" s="68"/>
    </row>
    <row r="70" spans="1:17" ht="15.9" customHeight="1">
      <c r="A70" s="72"/>
      <c r="B70" s="99"/>
      <c r="C70" s="96"/>
      <c r="D70" s="93"/>
      <c r="E70" s="81"/>
      <c r="F70" s="23" t="s">
        <v>16</v>
      </c>
      <c r="G70" s="23" t="s">
        <v>16</v>
      </c>
      <c r="H70" s="23">
        <v>31</v>
      </c>
      <c r="I70" s="23">
        <v>60</v>
      </c>
      <c r="J70" s="23">
        <v>60</v>
      </c>
      <c r="K70" s="23">
        <v>50</v>
      </c>
      <c r="L70" s="22">
        <v>0</v>
      </c>
      <c r="M70" s="23">
        <v>76</v>
      </c>
      <c r="N70" s="23">
        <v>45</v>
      </c>
      <c r="O70" s="23">
        <v>0</v>
      </c>
      <c r="P70" s="116"/>
      <c r="Q70" s="69"/>
    </row>
    <row r="71" spans="1:17" ht="15.9" customHeight="1">
      <c r="A71" s="72"/>
      <c r="B71" s="99"/>
      <c r="C71" s="96"/>
      <c r="D71" s="93"/>
      <c r="E71" s="81" t="s">
        <v>170</v>
      </c>
      <c r="F71" s="34">
        <v>133.30000000000001</v>
      </c>
      <c r="G71" s="34">
        <v>36</v>
      </c>
      <c r="H71" s="34"/>
      <c r="I71" s="34">
        <v>110</v>
      </c>
      <c r="J71" s="34">
        <v>26</v>
      </c>
      <c r="K71" s="34">
        <v>27</v>
      </c>
      <c r="L71" s="3" t="s">
        <v>148</v>
      </c>
      <c r="M71" s="34">
        <v>35</v>
      </c>
      <c r="N71" s="34" t="s">
        <v>149</v>
      </c>
      <c r="O71" s="34" t="s">
        <v>150</v>
      </c>
      <c r="P71" s="111">
        <f>SUM(I72:O72)</f>
        <v>291</v>
      </c>
      <c r="Q71" s="69"/>
    </row>
    <row r="72" spans="1:17" ht="15.9" customHeight="1">
      <c r="A72" s="72"/>
      <c r="B72" s="99"/>
      <c r="C72" s="96"/>
      <c r="D72" s="93"/>
      <c r="E72" s="81"/>
      <c r="F72" s="35" t="s">
        <v>16</v>
      </c>
      <c r="G72" s="35" t="s">
        <v>16</v>
      </c>
      <c r="H72" s="34"/>
      <c r="I72" s="34">
        <v>35</v>
      </c>
      <c r="J72" s="34">
        <v>38</v>
      </c>
      <c r="K72" s="34">
        <v>80</v>
      </c>
      <c r="L72" s="3" t="s">
        <v>162</v>
      </c>
      <c r="M72" s="34">
        <v>90</v>
      </c>
      <c r="N72" s="34">
        <v>48</v>
      </c>
      <c r="O72" s="34">
        <v>0</v>
      </c>
      <c r="P72" s="113"/>
      <c r="Q72" s="69"/>
    </row>
    <row r="73" spans="1:17" ht="15.9" customHeight="1">
      <c r="A73" s="72"/>
      <c r="B73" s="99"/>
      <c r="C73" s="96"/>
      <c r="D73" s="93"/>
      <c r="E73" s="81" t="s">
        <v>171</v>
      </c>
      <c r="F73" s="36">
        <v>134.80000000000001</v>
      </c>
      <c r="G73" s="36">
        <v>37.1</v>
      </c>
      <c r="H73" s="36"/>
      <c r="I73" s="36">
        <v>115</v>
      </c>
      <c r="J73" s="36">
        <v>32</v>
      </c>
      <c r="K73" s="36">
        <v>29</v>
      </c>
      <c r="L73" s="37" t="s">
        <v>195</v>
      </c>
      <c r="M73" s="36">
        <v>40</v>
      </c>
      <c r="N73" s="36" t="s">
        <v>196</v>
      </c>
      <c r="O73" s="36" t="s">
        <v>197</v>
      </c>
      <c r="P73" s="111">
        <f>SUM(I74:O74)</f>
        <v>336</v>
      </c>
      <c r="Q73" s="69"/>
    </row>
    <row r="74" spans="1:17" ht="15.9" customHeight="1" thickBot="1">
      <c r="A74" s="73"/>
      <c r="B74" s="100"/>
      <c r="C74" s="97"/>
      <c r="D74" s="94"/>
      <c r="E74" s="86"/>
      <c r="F74" s="44"/>
      <c r="G74" s="44"/>
      <c r="H74" s="44"/>
      <c r="I74" s="44">
        <v>40</v>
      </c>
      <c r="J74" s="44">
        <v>73</v>
      </c>
      <c r="K74" s="44">
        <v>78</v>
      </c>
      <c r="L74" s="45" t="s">
        <v>238</v>
      </c>
      <c r="M74" s="44">
        <v>95</v>
      </c>
      <c r="N74" s="44">
        <v>50</v>
      </c>
      <c r="O74" s="44">
        <v>0</v>
      </c>
      <c r="P74" s="112"/>
      <c r="Q74" s="70"/>
    </row>
    <row r="75" spans="1:17" ht="15.9" customHeight="1">
      <c r="A75" s="71">
        <v>13</v>
      </c>
      <c r="B75" s="98" t="s">
        <v>259</v>
      </c>
      <c r="C75" s="122" t="s">
        <v>151</v>
      </c>
      <c r="D75" s="92">
        <v>11</v>
      </c>
      <c r="E75" s="80" t="s">
        <v>169</v>
      </c>
      <c r="F75" s="42"/>
      <c r="G75" s="42"/>
      <c r="H75" s="42"/>
      <c r="I75" s="42"/>
      <c r="J75" s="42"/>
      <c r="K75" s="42"/>
      <c r="L75" s="43"/>
      <c r="M75" s="42"/>
      <c r="N75" s="42"/>
      <c r="O75" s="42"/>
      <c r="P75" s="118"/>
      <c r="Q75" s="68"/>
    </row>
    <row r="76" spans="1:17" ht="15.9" customHeight="1">
      <c r="A76" s="72"/>
      <c r="B76" s="99"/>
      <c r="C76" s="123"/>
      <c r="D76" s="93"/>
      <c r="E76" s="81"/>
      <c r="F76" s="23"/>
      <c r="G76" s="23"/>
      <c r="H76" s="23"/>
      <c r="I76" s="23"/>
      <c r="J76" s="23"/>
      <c r="K76" s="23"/>
      <c r="L76" s="22"/>
      <c r="M76" s="23"/>
      <c r="N76" s="23"/>
      <c r="O76" s="23"/>
      <c r="P76" s="119"/>
      <c r="Q76" s="69"/>
    </row>
    <row r="77" spans="1:17" ht="15.9" customHeight="1">
      <c r="A77" s="72"/>
      <c r="B77" s="99"/>
      <c r="C77" s="123"/>
      <c r="D77" s="93"/>
      <c r="E77" s="81" t="s">
        <v>170</v>
      </c>
      <c r="F77" s="34">
        <v>160.69999999999999</v>
      </c>
      <c r="G77" s="34">
        <v>47.9</v>
      </c>
      <c r="H77" s="34"/>
      <c r="I77" s="34">
        <v>180</v>
      </c>
      <c r="J77" s="34">
        <v>36</v>
      </c>
      <c r="K77" s="34">
        <v>37</v>
      </c>
      <c r="L77" s="3" t="s">
        <v>152</v>
      </c>
      <c r="M77" s="34">
        <v>29</v>
      </c>
      <c r="N77" s="34" t="s">
        <v>153</v>
      </c>
      <c r="O77" s="34" t="s">
        <v>154</v>
      </c>
      <c r="P77" s="111">
        <f>SUM(I78:O78)</f>
        <v>511</v>
      </c>
      <c r="Q77" s="69"/>
    </row>
    <row r="78" spans="1:17" ht="15.9" customHeight="1">
      <c r="A78" s="72"/>
      <c r="B78" s="99"/>
      <c r="C78" s="123"/>
      <c r="D78" s="93"/>
      <c r="E78" s="81"/>
      <c r="F78" s="35" t="s">
        <v>16</v>
      </c>
      <c r="G78" s="35" t="s">
        <v>16</v>
      </c>
      <c r="H78" s="34"/>
      <c r="I78" s="34">
        <v>100</v>
      </c>
      <c r="J78" s="34">
        <v>82</v>
      </c>
      <c r="K78" s="34">
        <v>95</v>
      </c>
      <c r="L78" s="3" t="s">
        <v>163</v>
      </c>
      <c r="M78" s="34">
        <v>84</v>
      </c>
      <c r="N78" s="34">
        <v>81</v>
      </c>
      <c r="O78" s="34">
        <v>69</v>
      </c>
      <c r="P78" s="113"/>
      <c r="Q78" s="69"/>
    </row>
    <row r="79" spans="1:17" ht="15.9" customHeight="1">
      <c r="A79" s="72"/>
      <c r="B79" s="99"/>
      <c r="C79" s="123"/>
      <c r="D79" s="93"/>
      <c r="E79" s="81" t="s">
        <v>171</v>
      </c>
      <c r="F79" s="36">
        <v>162.19999999999999</v>
      </c>
      <c r="G79" s="36">
        <v>46.8</v>
      </c>
      <c r="H79" s="36"/>
      <c r="I79" s="36">
        <v>195</v>
      </c>
      <c r="J79" s="36">
        <v>45</v>
      </c>
      <c r="K79" s="36">
        <v>40</v>
      </c>
      <c r="L79" s="37" t="s">
        <v>198</v>
      </c>
      <c r="M79" s="36">
        <v>41</v>
      </c>
      <c r="N79" s="36" t="s">
        <v>199</v>
      </c>
      <c r="O79" s="36" t="s">
        <v>200</v>
      </c>
      <c r="P79" s="111">
        <f>SUM(I80:O80)</f>
        <v>558</v>
      </c>
      <c r="Q79" s="69"/>
    </row>
    <row r="80" spans="1:17" ht="15.9" customHeight="1" thickBot="1">
      <c r="A80" s="73"/>
      <c r="B80" s="100"/>
      <c r="C80" s="124"/>
      <c r="D80" s="94"/>
      <c r="E80" s="86"/>
      <c r="F80" s="44"/>
      <c r="G80" s="44"/>
      <c r="H80" s="44"/>
      <c r="I80" s="44">
        <v>100</v>
      </c>
      <c r="J80" s="44">
        <v>100</v>
      </c>
      <c r="K80" s="44">
        <v>100</v>
      </c>
      <c r="L80" s="45" t="s">
        <v>239</v>
      </c>
      <c r="M80" s="44">
        <v>96</v>
      </c>
      <c r="N80" s="44">
        <v>92</v>
      </c>
      <c r="O80" s="44">
        <v>70</v>
      </c>
      <c r="P80" s="112"/>
      <c r="Q80" s="70"/>
    </row>
    <row r="81" spans="1:17" ht="15.9" customHeight="1">
      <c r="A81" s="71">
        <v>14</v>
      </c>
      <c r="B81" s="74" t="s">
        <v>260</v>
      </c>
      <c r="C81" s="74" t="s">
        <v>201</v>
      </c>
      <c r="D81" s="77">
        <v>16</v>
      </c>
      <c r="E81" s="80" t="s">
        <v>169</v>
      </c>
      <c r="F81" s="42"/>
      <c r="G81" s="42"/>
      <c r="H81" s="42"/>
      <c r="I81" s="42"/>
      <c r="J81" s="42"/>
      <c r="K81" s="42"/>
      <c r="L81" s="43"/>
      <c r="M81" s="42"/>
      <c r="N81" s="42"/>
      <c r="O81" s="42"/>
      <c r="P81" s="82" t="s">
        <v>173</v>
      </c>
      <c r="Q81" s="104"/>
    </row>
    <row r="82" spans="1:17" ht="15.9" customHeight="1">
      <c r="A82" s="72"/>
      <c r="B82" s="75"/>
      <c r="C82" s="75"/>
      <c r="D82" s="78"/>
      <c r="E82" s="81"/>
      <c r="F82" s="23"/>
      <c r="G82" s="23"/>
      <c r="H82" s="23"/>
      <c r="I82" s="23"/>
      <c r="J82" s="23"/>
      <c r="K82" s="23"/>
      <c r="L82" s="22"/>
      <c r="M82" s="23"/>
      <c r="N82" s="23"/>
      <c r="O82" s="23"/>
      <c r="P82" s="83"/>
      <c r="Q82" s="105"/>
    </row>
    <row r="83" spans="1:17" ht="15.9" customHeight="1">
      <c r="A83" s="72"/>
      <c r="B83" s="75"/>
      <c r="C83" s="75"/>
      <c r="D83" s="78"/>
      <c r="E83" s="81" t="s">
        <v>170</v>
      </c>
      <c r="F83" s="35"/>
      <c r="G83" s="35"/>
      <c r="H83" s="35"/>
      <c r="I83" s="35"/>
      <c r="J83" s="35"/>
      <c r="K83" s="35"/>
      <c r="L83" s="8"/>
      <c r="M83" s="35"/>
      <c r="N83" s="35"/>
      <c r="O83" s="35"/>
      <c r="P83" s="84" t="s">
        <v>173</v>
      </c>
      <c r="Q83" s="105"/>
    </row>
    <row r="84" spans="1:17" ht="15.9" customHeight="1">
      <c r="A84" s="72"/>
      <c r="B84" s="75"/>
      <c r="C84" s="75"/>
      <c r="D84" s="78"/>
      <c r="E84" s="81"/>
      <c r="F84" s="35"/>
      <c r="G84" s="35"/>
      <c r="H84" s="35"/>
      <c r="I84" s="35"/>
      <c r="J84" s="35"/>
      <c r="K84" s="35"/>
      <c r="L84" s="8"/>
      <c r="M84" s="35"/>
      <c r="N84" s="35"/>
      <c r="O84" s="35"/>
      <c r="P84" s="85"/>
      <c r="Q84" s="105"/>
    </row>
    <row r="85" spans="1:17" ht="15.9" customHeight="1">
      <c r="A85" s="72"/>
      <c r="B85" s="75"/>
      <c r="C85" s="75"/>
      <c r="D85" s="78"/>
      <c r="E85" s="81" t="s">
        <v>171</v>
      </c>
      <c r="F85" s="36">
        <v>154.9</v>
      </c>
      <c r="G85" s="36">
        <v>53.5</v>
      </c>
      <c r="H85" s="36"/>
      <c r="I85" s="36">
        <v>175</v>
      </c>
      <c r="J85" s="36">
        <v>34</v>
      </c>
      <c r="K85" s="36">
        <v>38</v>
      </c>
      <c r="L85" s="37" t="s">
        <v>202</v>
      </c>
      <c r="M85" s="36">
        <v>44</v>
      </c>
      <c r="N85" s="36" t="s">
        <v>178</v>
      </c>
      <c r="O85" s="36" t="s">
        <v>203</v>
      </c>
      <c r="P85" s="87">
        <f>SUM(I86:O86)</f>
        <v>480</v>
      </c>
      <c r="Q85" s="105"/>
    </row>
    <row r="86" spans="1:17" ht="15.9" customHeight="1" thickBot="1">
      <c r="A86" s="73"/>
      <c r="B86" s="76"/>
      <c r="C86" s="76"/>
      <c r="D86" s="79"/>
      <c r="E86" s="86"/>
      <c r="F86" s="44"/>
      <c r="G86" s="44"/>
      <c r="H86" s="44"/>
      <c r="I86" s="44">
        <v>88</v>
      </c>
      <c r="J86" s="44">
        <v>60</v>
      </c>
      <c r="K86" s="44">
        <v>89</v>
      </c>
      <c r="L86" s="45" t="s">
        <v>233</v>
      </c>
      <c r="M86" s="44">
        <v>99</v>
      </c>
      <c r="N86" s="44">
        <v>90</v>
      </c>
      <c r="O86" s="44">
        <v>54</v>
      </c>
      <c r="P86" s="88"/>
      <c r="Q86" s="106"/>
    </row>
    <row r="87" spans="1:17" ht="15.9" customHeight="1">
      <c r="A87" s="93">
        <v>15</v>
      </c>
      <c r="B87" s="107" t="s">
        <v>261</v>
      </c>
      <c r="C87" s="107" t="s">
        <v>201</v>
      </c>
      <c r="D87" s="78">
        <v>14</v>
      </c>
      <c r="E87" s="108" t="s">
        <v>169</v>
      </c>
      <c r="F87" s="40"/>
      <c r="G87" s="40"/>
      <c r="H87" s="40"/>
      <c r="I87" s="40"/>
      <c r="J87" s="40"/>
      <c r="K87" s="40"/>
      <c r="L87" s="41"/>
      <c r="M87" s="40"/>
      <c r="N87" s="40"/>
      <c r="O87" s="40"/>
      <c r="P87" s="109" t="s">
        <v>173</v>
      </c>
      <c r="Q87" s="110"/>
    </row>
    <row r="88" spans="1:17" ht="15.9" customHeight="1">
      <c r="A88" s="93"/>
      <c r="B88" s="75"/>
      <c r="C88" s="75"/>
      <c r="D88" s="78"/>
      <c r="E88" s="81"/>
      <c r="F88" s="23"/>
      <c r="G88" s="23"/>
      <c r="H88" s="23"/>
      <c r="I88" s="23"/>
      <c r="J88" s="23"/>
      <c r="K88" s="23"/>
      <c r="L88" s="22"/>
      <c r="M88" s="23"/>
      <c r="N88" s="23"/>
      <c r="O88" s="23"/>
      <c r="P88" s="83"/>
      <c r="Q88" s="110"/>
    </row>
    <row r="89" spans="1:17" ht="15.9" customHeight="1">
      <c r="A89" s="93"/>
      <c r="B89" s="75"/>
      <c r="C89" s="75"/>
      <c r="D89" s="78"/>
      <c r="E89" s="81" t="s">
        <v>170</v>
      </c>
      <c r="F89" s="32"/>
      <c r="G89" s="32"/>
      <c r="H89" s="32"/>
      <c r="I89" s="32"/>
      <c r="J89" s="32"/>
      <c r="K89" s="32"/>
      <c r="L89" s="8"/>
      <c r="M89" s="32"/>
      <c r="N89" s="32"/>
      <c r="O89" s="32"/>
      <c r="P89" s="84" t="s">
        <v>173</v>
      </c>
      <c r="Q89" s="110"/>
    </row>
    <row r="90" spans="1:17" ht="15.9" customHeight="1">
      <c r="A90" s="93"/>
      <c r="B90" s="75"/>
      <c r="C90" s="75"/>
      <c r="D90" s="78"/>
      <c r="E90" s="81"/>
      <c r="F90" s="32"/>
      <c r="G90" s="32"/>
      <c r="H90" s="32"/>
      <c r="I90" s="32"/>
      <c r="J90" s="32"/>
      <c r="K90" s="32"/>
      <c r="L90" s="8"/>
      <c r="M90" s="32"/>
      <c r="N90" s="32"/>
      <c r="O90" s="32"/>
      <c r="P90" s="85"/>
      <c r="Q90" s="110"/>
    </row>
    <row r="91" spans="1:17" ht="15.9" customHeight="1">
      <c r="A91" s="93"/>
      <c r="B91" s="75"/>
      <c r="C91" s="75"/>
      <c r="D91" s="78"/>
      <c r="E91" s="81" t="s">
        <v>171</v>
      </c>
      <c r="F91" s="36">
        <v>161.4</v>
      </c>
      <c r="G91" s="36">
        <v>48.1</v>
      </c>
      <c r="H91" s="36"/>
      <c r="I91" s="36">
        <v>180</v>
      </c>
      <c r="J91" s="36">
        <v>54</v>
      </c>
      <c r="K91" s="36">
        <v>62</v>
      </c>
      <c r="L91" s="37" t="s">
        <v>204</v>
      </c>
      <c r="M91" s="36">
        <v>43</v>
      </c>
      <c r="N91" s="36" t="s">
        <v>205</v>
      </c>
      <c r="O91" s="36" t="s">
        <v>206</v>
      </c>
      <c r="P91" s="87">
        <f>SUM(I92:O92)</f>
        <v>565</v>
      </c>
      <c r="Q91" s="110"/>
    </row>
    <row r="92" spans="1:17" ht="15.9" customHeight="1" thickBot="1">
      <c r="A92" s="93"/>
      <c r="B92" s="75"/>
      <c r="C92" s="75"/>
      <c r="D92" s="78"/>
      <c r="E92" s="91"/>
      <c r="F92" s="38"/>
      <c r="G92" s="38"/>
      <c r="H92" s="38"/>
      <c r="I92" s="38">
        <v>93</v>
      </c>
      <c r="J92" s="38">
        <v>100</v>
      </c>
      <c r="K92" s="38">
        <v>100</v>
      </c>
      <c r="L92" s="39" t="s">
        <v>240</v>
      </c>
      <c r="M92" s="38">
        <v>98</v>
      </c>
      <c r="N92" s="38">
        <v>100</v>
      </c>
      <c r="O92" s="38">
        <v>74</v>
      </c>
      <c r="P92" s="114"/>
      <c r="Q92" s="110"/>
    </row>
    <row r="93" spans="1:17" ht="15.9" customHeight="1">
      <c r="A93" s="71">
        <v>16</v>
      </c>
      <c r="B93" s="74" t="s">
        <v>262</v>
      </c>
      <c r="C93" s="125" t="s">
        <v>18</v>
      </c>
      <c r="D93" s="77">
        <v>11</v>
      </c>
      <c r="E93" s="80" t="s">
        <v>169</v>
      </c>
      <c r="F93" s="42">
        <v>147.9</v>
      </c>
      <c r="G93" s="42">
        <v>36.9</v>
      </c>
      <c r="H93" s="42" t="s">
        <v>84</v>
      </c>
      <c r="I93" s="42">
        <v>195</v>
      </c>
      <c r="J93" s="42">
        <v>29</v>
      </c>
      <c r="K93" s="42">
        <v>43</v>
      </c>
      <c r="L93" s="43" t="s">
        <v>85</v>
      </c>
      <c r="M93" s="42">
        <v>37</v>
      </c>
      <c r="N93" s="42" t="s">
        <v>47</v>
      </c>
      <c r="O93" s="42" t="s">
        <v>44</v>
      </c>
      <c r="P93" s="115">
        <f t="shared" ref="P93" si="11">SUM(H94:O94)</f>
        <v>630</v>
      </c>
      <c r="Q93" s="104"/>
    </row>
    <row r="94" spans="1:17" ht="15.9" customHeight="1">
      <c r="A94" s="72"/>
      <c r="B94" s="75"/>
      <c r="C94" s="75"/>
      <c r="D94" s="78"/>
      <c r="E94" s="81"/>
      <c r="F94" s="23" t="s">
        <v>16</v>
      </c>
      <c r="G94" s="23" t="s">
        <v>16</v>
      </c>
      <c r="H94" s="23">
        <v>65</v>
      </c>
      <c r="I94" s="23">
        <v>100</v>
      </c>
      <c r="J94" s="23">
        <v>75</v>
      </c>
      <c r="K94" s="23">
        <v>100</v>
      </c>
      <c r="L94" s="22">
        <v>56</v>
      </c>
      <c r="M94" s="23">
        <v>87</v>
      </c>
      <c r="N94" s="23">
        <v>77</v>
      </c>
      <c r="O94" s="23">
        <v>70</v>
      </c>
      <c r="P94" s="116"/>
      <c r="Q94" s="105"/>
    </row>
    <row r="95" spans="1:17" ht="15.9" customHeight="1">
      <c r="A95" s="72"/>
      <c r="B95" s="75"/>
      <c r="C95" s="75"/>
      <c r="D95" s="78"/>
      <c r="E95" s="81" t="s">
        <v>170</v>
      </c>
      <c r="F95" s="35">
        <v>147.9</v>
      </c>
      <c r="G95" s="35">
        <v>38.4</v>
      </c>
      <c r="H95" s="35"/>
      <c r="I95" s="35">
        <v>200</v>
      </c>
      <c r="J95" s="35">
        <v>24</v>
      </c>
      <c r="K95" s="35">
        <v>46</v>
      </c>
      <c r="L95" s="8" t="s">
        <v>113</v>
      </c>
      <c r="M95" s="35">
        <v>44</v>
      </c>
      <c r="N95" s="35" t="s">
        <v>120</v>
      </c>
      <c r="O95" s="35" t="s">
        <v>119</v>
      </c>
      <c r="P95" s="111">
        <f>SUM(I96:O96)</f>
        <v>479</v>
      </c>
      <c r="Q95" s="105"/>
    </row>
    <row r="96" spans="1:17" ht="15.9" customHeight="1">
      <c r="A96" s="72"/>
      <c r="B96" s="75"/>
      <c r="C96" s="75"/>
      <c r="D96" s="78"/>
      <c r="E96" s="81"/>
      <c r="F96" s="35" t="s">
        <v>16</v>
      </c>
      <c r="G96" s="35" t="s">
        <v>16</v>
      </c>
      <c r="H96" s="35"/>
      <c r="I96" s="35">
        <v>100</v>
      </c>
      <c r="J96" s="35">
        <v>50</v>
      </c>
      <c r="K96" s="35">
        <v>100</v>
      </c>
      <c r="L96" s="8" t="s">
        <v>164</v>
      </c>
      <c r="M96" s="35">
        <v>94</v>
      </c>
      <c r="N96" s="35">
        <v>70</v>
      </c>
      <c r="O96" s="35">
        <v>65</v>
      </c>
      <c r="P96" s="113"/>
      <c r="Q96" s="105"/>
    </row>
    <row r="97" spans="1:17" ht="15.9" customHeight="1">
      <c r="A97" s="72"/>
      <c r="B97" s="75"/>
      <c r="C97" s="75"/>
      <c r="D97" s="78"/>
      <c r="E97" s="81" t="s">
        <v>171</v>
      </c>
      <c r="F97" s="36">
        <v>149.5</v>
      </c>
      <c r="G97" s="36">
        <v>38.1</v>
      </c>
      <c r="H97" s="36"/>
      <c r="I97" s="36">
        <v>215</v>
      </c>
      <c r="J97" s="36">
        <v>32</v>
      </c>
      <c r="K97" s="36">
        <v>60</v>
      </c>
      <c r="L97" s="37" t="s">
        <v>207</v>
      </c>
      <c r="M97" s="36">
        <v>47</v>
      </c>
      <c r="N97" s="36" t="s">
        <v>208</v>
      </c>
      <c r="O97" s="36" t="s">
        <v>209</v>
      </c>
      <c r="P97" s="111">
        <f>SUM(I98:O98)</f>
        <v>531</v>
      </c>
      <c r="Q97" s="105"/>
    </row>
    <row r="98" spans="1:17" ht="15.9" customHeight="1" thickBot="1">
      <c r="A98" s="73"/>
      <c r="B98" s="76"/>
      <c r="C98" s="76"/>
      <c r="D98" s="79"/>
      <c r="E98" s="86"/>
      <c r="F98" s="44"/>
      <c r="G98" s="44"/>
      <c r="H98" s="44"/>
      <c r="I98" s="44">
        <v>100</v>
      </c>
      <c r="J98" s="44">
        <v>85</v>
      </c>
      <c r="K98" s="44">
        <v>100</v>
      </c>
      <c r="L98" s="45" t="s">
        <v>239</v>
      </c>
      <c r="M98" s="44">
        <v>97</v>
      </c>
      <c r="N98" s="44">
        <v>83</v>
      </c>
      <c r="O98" s="44">
        <v>66</v>
      </c>
      <c r="P98" s="112"/>
      <c r="Q98" s="106"/>
    </row>
    <row r="99" spans="1:17" ht="15.9" customHeight="1">
      <c r="A99" s="71">
        <v>17</v>
      </c>
      <c r="B99" s="122" t="s">
        <v>263</v>
      </c>
      <c r="C99" s="95" t="s">
        <v>18</v>
      </c>
      <c r="D99" s="92">
        <v>12</v>
      </c>
      <c r="E99" s="80" t="s">
        <v>169</v>
      </c>
      <c r="F99" s="42">
        <v>171.9</v>
      </c>
      <c r="G99" s="42">
        <v>52.5</v>
      </c>
      <c r="H99" s="42" t="s">
        <v>86</v>
      </c>
      <c r="I99" s="42">
        <v>225</v>
      </c>
      <c r="J99" s="42">
        <v>45</v>
      </c>
      <c r="K99" s="42">
        <v>45</v>
      </c>
      <c r="L99" s="43" t="s">
        <v>87</v>
      </c>
      <c r="M99" s="42">
        <v>38</v>
      </c>
      <c r="N99" s="42" t="s">
        <v>88</v>
      </c>
      <c r="O99" s="42" t="s">
        <v>89</v>
      </c>
      <c r="P99" s="115">
        <f t="shared" ref="P99" si="12">SUM(H100:O100)</f>
        <v>655</v>
      </c>
      <c r="Q99" s="68"/>
    </row>
    <row r="100" spans="1:17" ht="15.9" customHeight="1">
      <c r="A100" s="72"/>
      <c r="B100" s="96"/>
      <c r="C100" s="96"/>
      <c r="D100" s="93"/>
      <c r="E100" s="81"/>
      <c r="F100" s="23" t="s">
        <v>16</v>
      </c>
      <c r="G100" s="23" t="s">
        <v>16</v>
      </c>
      <c r="H100" s="23">
        <v>75</v>
      </c>
      <c r="I100" s="23">
        <v>100</v>
      </c>
      <c r="J100" s="23">
        <v>100</v>
      </c>
      <c r="K100" s="23">
        <v>100</v>
      </c>
      <c r="L100" s="22">
        <v>52</v>
      </c>
      <c r="M100" s="23">
        <v>88</v>
      </c>
      <c r="N100" s="23">
        <v>69</v>
      </c>
      <c r="O100" s="23">
        <v>71</v>
      </c>
      <c r="P100" s="116"/>
      <c r="Q100" s="69"/>
    </row>
    <row r="101" spans="1:17" ht="15.9" customHeight="1">
      <c r="A101" s="72"/>
      <c r="B101" s="96"/>
      <c r="C101" s="96"/>
      <c r="D101" s="93"/>
      <c r="E101" s="81" t="s">
        <v>170</v>
      </c>
      <c r="F101" s="34">
        <v>171.4</v>
      </c>
      <c r="G101" s="34">
        <v>53.1</v>
      </c>
      <c r="H101" s="34"/>
      <c r="I101" s="34">
        <v>215</v>
      </c>
      <c r="J101" s="34">
        <v>44</v>
      </c>
      <c r="K101" s="34">
        <v>44</v>
      </c>
      <c r="L101" s="3" t="s">
        <v>113</v>
      </c>
      <c r="M101" s="34">
        <v>39</v>
      </c>
      <c r="N101" s="34" t="s">
        <v>114</v>
      </c>
      <c r="O101" s="34" t="s">
        <v>115</v>
      </c>
      <c r="P101" s="111">
        <f>SUM(I102:O102)</f>
        <v>519</v>
      </c>
      <c r="Q101" s="69"/>
    </row>
    <row r="102" spans="1:17" ht="15.9" customHeight="1">
      <c r="A102" s="72"/>
      <c r="B102" s="96"/>
      <c r="C102" s="96"/>
      <c r="D102" s="93"/>
      <c r="E102" s="81"/>
      <c r="F102" s="35" t="s">
        <v>16</v>
      </c>
      <c r="G102" s="35" t="s">
        <v>16</v>
      </c>
      <c r="H102" s="34"/>
      <c r="I102" s="34">
        <v>100</v>
      </c>
      <c r="J102" s="34">
        <v>100</v>
      </c>
      <c r="K102" s="34">
        <v>95</v>
      </c>
      <c r="L102" s="3" t="s">
        <v>164</v>
      </c>
      <c r="M102" s="34">
        <v>89</v>
      </c>
      <c r="N102" s="34">
        <v>67</v>
      </c>
      <c r="O102" s="34">
        <v>68</v>
      </c>
      <c r="P102" s="113"/>
      <c r="Q102" s="69"/>
    </row>
    <row r="103" spans="1:17" ht="15.9" customHeight="1">
      <c r="A103" s="72"/>
      <c r="B103" s="96"/>
      <c r="C103" s="96"/>
      <c r="D103" s="93"/>
      <c r="E103" s="81" t="s">
        <v>171</v>
      </c>
      <c r="F103" s="36"/>
      <c r="G103" s="36"/>
      <c r="H103" s="36"/>
      <c r="I103" s="36"/>
      <c r="J103" s="36"/>
      <c r="K103" s="36"/>
      <c r="L103" s="37"/>
      <c r="M103" s="36"/>
      <c r="N103" s="36"/>
      <c r="O103" s="36"/>
      <c r="P103" s="89" t="s">
        <v>173</v>
      </c>
      <c r="Q103" s="69"/>
    </row>
    <row r="104" spans="1:17" ht="15.9" customHeight="1" thickBot="1">
      <c r="A104" s="73"/>
      <c r="B104" s="97"/>
      <c r="C104" s="97"/>
      <c r="D104" s="94"/>
      <c r="E104" s="86"/>
      <c r="F104" s="44"/>
      <c r="G104" s="44"/>
      <c r="H104" s="44"/>
      <c r="I104" s="44"/>
      <c r="J104" s="44"/>
      <c r="K104" s="44"/>
      <c r="L104" s="45"/>
      <c r="M104" s="44"/>
      <c r="N104" s="44"/>
      <c r="O104" s="44"/>
      <c r="P104" s="90"/>
      <c r="Q104" s="70"/>
    </row>
    <row r="105" spans="1:17" ht="15.9" customHeight="1">
      <c r="A105" s="71">
        <v>18</v>
      </c>
      <c r="B105" s="122" t="s">
        <v>264</v>
      </c>
      <c r="C105" s="95" t="s">
        <v>18</v>
      </c>
      <c r="D105" s="92">
        <v>11</v>
      </c>
      <c r="E105" s="80" t="s">
        <v>169</v>
      </c>
      <c r="F105" s="42">
        <v>162</v>
      </c>
      <c r="G105" s="42">
        <v>44.1</v>
      </c>
      <c r="H105" s="42" t="s">
        <v>90</v>
      </c>
      <c r="I105" s="42">
        <v>175</v>
      </c>
      <c r="J105" s="42">
        <v>19</v>
      </c>
      <c r="K105" s="42">
        <v>43</v>
      </c>
      <c r="L105" s="43" t="s">
        <v>91</v>
      </c>
      <c r="M105" s="42">
        <v>42</v>
      </c>
      <c r="N105" s="42" t="s">
        <v>92</v>
      </c>
      <c r="O105" s="42" t="s">
        <v>93</v>
      </c>
      <c r="P105" s="115">
        <f t="shared" ref="P105" si="13">SUM(H106:O106)</f>
        <v>577</v>
      </c>
      <c r="Q105" s="68"/>
    </row>
    <row r="106" spans="1:17" ht="15.9" customHeight="1">
      <c r="A106" s="72"/>
      <c r="B106" s="96"/>
      <c r="C106" s="96"/>
      <c r="D106" s="93"/>
      <c r="E106" s="81"/>
      <c r="F106" s="23" t="s">
        <v>16</v>
      </c>
      <c r="G106" s="23" t="s">
        <v>16</v>
      </c>
      <c r="H106" s="23">
        <v>65</v>
      </c>
      <c r="I106" s="23">
        <v>91</v>
      </c>
      <c r="J106" s="23">
        <v>30</v>
      </c>
      <c r="K106" s="23">
        <v>100</v>
      </c>
      <c r="L106" s="22">
        <v>69</v>
      </c>
      <c r="M106" s="23">
        <v>92</v>
      </c>
      <c r="N106" s="23">
        <v>71</v>
      </c>
      <c r="O106" s="23">
        <v>59</v>
      </c>
      <c r="P106" s="116"/>
      <c r="Q106" s="69"/>
    </row>
    <row r="107" spans="1:17" ht="15.9" customHeight="1">
      <c r="A107" s="72"/>
      <c r="B107" s="96"/>
      <c r="C107" s="96"/>
      <c r="D107" s="93"/>
      <c r="E107" s="81" t="s">
        <v>170</v>
      </c>
      <c r="F107" s="34">
        <v>163</v>
      </c>
      <c r="G107" s="34">
        <v>45.2</v>
      </c>
      <c r="H107" s="34"/>
      <c r="I107" s="34">
        <v>180</v>
      </c>
      <c r="J107" s="34">
        <v>23</v>
      </c>
      <c r="K107" s="34">
        <v>48</v>
      </c>
      <c r="L107" s="3" t="s">
        <v>121</v>
      </c>
      <c r="M107" s="34">
        <v>42</v>
      </c>
      <c r="N107" s="34" t="s">
        <v>122</v>
      </c>
      <c r="O107" s="34" t="s">
        <v>123</v>
      </c>
      <c r="P107" s="111">
        <f>SUM(I108:O108)</f>
        <v>452</v>
      </c>
      <c r="Q107" s="69"/>
    </row>
    <row r="108" spans="1:17" ht="15.9" customHeight="1">
      <c r="A108" s="72"/>
      <c r="B108" s="96"/>
      <c r="C108" s="96"/>
      <c r="D108" s="93"/>
      <c r="E108" s="81"/>
      <c r="F108" s="35" t="s">
        <v>16</v>
      </c>
      <c r="G108" s="35" t="s">
        <v>16</v>
      </c>
      <c r="H108" s="34"/>
      <c r="I108" s="34">
        <v>93</v>
      </c>
      <c r="J108" s="34">
        <v>45</v>
      </c>
      <c r="K108" s="34">
        <v>100</v>
      </c>
      <c r="L108" s="3" t="s">
        <v>165</v>
      </c>
      <c r="M108" s="34">
        <v>92</v>
      </c>
      <c r="N108" s="34">
        <v>57</v>
      </c>
      <c r="O108" s="34">
        <v>65</v>
      </c>
      <c r="P108" s="113"/>
      <c r="Q108" s="69"/>
    </row>
    <row r="109" spans="1:17" ht="15.9" customHeight="1">
      <c r="A109" s="72"/>
      <c r="B109" s="96"/>
      <c r="C109" s="96"/>
      <c r="D109" s="93"/>
      <c r="E109" s="81" t="s">
        <v>171</v>
      </c>
      <c r="F109" s="36">
        <v>164.5</v>
      </c>
      <c r="G109" s="36">
        <v>46.3</v>
      </c>
      <c r="H109" s="36"/>
      <c r="I109" s="36">
        <v>170</v>
      </c>
      <c r="J109" s="36">
        <v>29</v>
      </c>
      <c r="K109" s="36">
        <v>50</v>
      </c>
      <c r="L109" s="37" t="s">
        <v>210</v>
      </c>
      <c r="M109" s="36">
        <v>43</v>
      </c>
      <c r="N109" s="36" t="s">
        <v>211</v>
      </c>
      <c r="O109" s="36" t="s">
        <v>212</v>
      </c>
      <c r="P109" s="111">
        <f>SUM(I110:O110)</f>
        <v>479</v>
      </c>
      <c r="Q109" s="69"/>
    </row>
    <row r="110" spans="1:17" ht="15.9" customHeight="1" thickBot="1">
      <c r="A110" s="73"/>
      <c r="B110" s="97"/>
      <c r="C110" s="97"/>
      <c r="D110" s="94"/>
      <c r="E110" s="86"/>
      <c r="F110" s="44"/>
      <c r="G110" s="44"/>
      <c r="H110" s="44"/>
      <c r="I110" s="44">
        <v>88</v>
      </c>
      <c r="J110" s="44">
        <v>75</v>
      </c>
      <c r="K110" s="44">
        <v>100</v>
      </c>
      <c r="L110" s="45" t="s">
        <v>242</v>
      </c>
      <c r="M110" s="44">
        <v>93</v>
      </c>
      <c r="N110" s="44">
        <v>59</v>
      </c>
      <c r="O110" s="44">
        <v>64</v>
      </c>
      <c r="P110" s="112"/>
      <c r="Q110" s="70"/>
    </row>
    <row r="111" spans="1:17" ht="15.9" customHeight="1">
      <c r="A111" s="71">
        <v>19</v>
      </c>
      <c r="B111" s="98" t="s">
        <v>265</v>
      </c>
      <c r="C111" s="95" t="s">
        <v>18</v>
      </c>
      <c r="D111" s="98">
        <v>9</v>
      </c>
      <c r="E111" s="80" t="s">
        <v>169</v>
      </c>
      <c r="F111" s="42">
        <v>135.19999999999999</v>
      </c>
      <c r="G111" s="42">
        <v>40.1</v>
      </c>
      <c r="H111" s="42" t="s">
        <v>94</v>
      </c>
      <c r="I111" s="42">
        <v>115</v>
      </c>
      <c r="J111" s="42">
        <v>31</v>
      </c>
      <c r="K111" s="42">
        <v>31</v>
      </c>
      <c r="L111" s="43" t="s">
        <v>95</v>
      </c>
      <c r="M111" s="42">
        <v>14</v>
      </c>
      <c r="N111" s="42" t="s">
        <v>96</v>
      </c>
      <c r="O111" s="42" t="s">
        <v>97</v>
      </c>
      <c r="P111" s="115">
        <f t="shared" ref="P111" si="14">SUM(H112:O112)</f>
        <v>342</v>
      </c>
      <c r="Q111" s="68"/>
    </row>
    <row r="112" spans="1:17" ht="15.9" customHeight="1">
      <c r="A112" s="72"/>
      <c r="B112" s="99"/>
      <c r="C112" s="96"/>
      <c r="D112" s="99"/>
      <c r="E112" s="81"/>
      <c r="F112" s="23" t="s">
        <v>16</v>
      </c>
      <c r="G112" s="23" t="s">
        <v>16</v>
      </c>
      <c r="H112" s="23">
        <v>25</v>
      </c>
      <c r="I112" s="23">
        <v>50</v>
      </c>
      <c r="J112" s="23">
        <v>87</v>
      </c>
      <c r="K112" s="23">
        <v>88</v>
      </c>
      <c r="L112" s="22">
        <v>0</v>
      </c>
      <c r="M112" s="23">
        <v>64</v>
      </c>
      <c r="N112" s="23">
        <v>28</v>
      </c>
      <c r="O112" s="23">
        <v>0</v>
      </c>
      <c r="P112" s="116"/>
      <c r="Q112" s="69"/>
    </row>
    <row r="113" spans="1:17" ht="15.9" customHeight="1">
      <c r="A113" s="72"/>
      <c r="B113" s="99"/>
      <c r="C113" s="96"/>
      <c r="D113" s="99"/>
      <c r="E113" s="81" t="s">
        <v>170</v>
      </c>
      <c r="F113" s="34">
        <v>135.9</v>
      </c>
      <c r="G113" s="34">
        <v>40.5</v>
      </c>
      <c r="H113" s="34"/>
      <c r="I113" s="34">
        <v>130</v>
      </c>
      <c r="J113" s="34">
        <v>32</v>
      </c>
      <c r="K113" s="34">
        <v>34</v>
      </c>
      <c r="L113" s="3" t="s">
        <v>124</v>
      </c>
      <c r="M113" s="34">
        <v>25</v>
      </c>
      <c r="N113" s="34" t="s">
        <v>125</v>
      </c>
      <c r="O113" s="34" t="s">
        <v>126</v>
      </c>
      <c r="P113" s="111">
        <f>SUM(I114:O114)</f>
        <v>345</v>
      </c>
      <c r="Q113" s="69"/>
    </row>
    <row r="114" spans="1:17" ht="15.9" customHeight="1">
      <c r="A114" s="72"/>
      <c r="B114" s="99"/>
      <c r="C114" s="96"/>
      <c r="D114" s="99"/>
      <c r="E114" s="81"/>
      <c r="F114" s="35" t="s">
        <v>16</v>
      </c>
      <c r="G114" s="35" t="s">
        <v>16</v>
      </c>
      <c r="H114" s="34"/>
      <c r="I114" s="34">
        <v>53</v>
      </c>
      <c r="J114" s="34">
        <v>88</v>
      </c>
      <c r="K114" s="34">
        <v>92</v>
      </c>
      <c r="L114" s="3" t="s">
        <v>162</v>
      </c>
      <c r="M114" s="34">
        <v>75</v>
      </c>
      <c r="N114" s="34">
        <v>37</v>
      </c>
      <c r="O114" s="34">
        <v>0</v>
      </c>
      <c r="P114" s="113"/>
      <c r="Q114" s="69"/>
    </row>
    <row r="115" spans="1:17" ht="15.9" customHeight="1">
      <c r="A115" s="72"/>
      <c r="B115" s="99"/>
      <c r="C115" s="96"/>
      <c r="D115" s="99"/>
      <c r="E115" s="81" t="s">
        <v>171</v>
      </c>
      <c r="F115" s="36">
        <v>137.5</v>
      </c>
      <c r="G115" s="36">
        <v>43</v>
      </c>
      <c r="H115" s="36"/>
      <c r="I115" s="36">
        <v>140</v>
      </c>
      <c r="J115" s="36">
        <v>29</v>
      </c>
      <c r="K115" s="36">
        <v>35</v>
      </c>
      <c r="L115" s="37" t="s">
        <v>213</v>
      </c>
      <c r="M115" s="36">
        <v>28</v>
      </c>
      <c r="N115" s="36" t="s">
        <v>214</v>
      </c>
      <c r="O115" s="36" t="s">
        <v>215</v>
      </c>
      <c r="P115" s="111">
        <f>SUM(I116:O116)</f>
        <v>352</v>
      </c>
      <c r="Q115" s="69"/>
    </row>
    <row r="116" spans="1:17" ht="15.9" customHeight="1" thickBot="1">
      <c r="A116" s="73"/>
      <c r="B116" s="100"/>
      <c r="C116" s="97"/>
      <c r="D116" s="100"/>
      <c r="E116" s="86"/>
      <c r="F116" s="44"/>
      <c r="G116" s="44"/>
      <c r="H116" s="44"/>
      <c r="I116" s="44">
        <v>75</v>
      </c>
      <c r="J116" s="44">
        <v>80</v>
      </c>
      <c r="K116" s="44">
        <v>95</v>
      </c>
      <c r="L116" s="45" t="s">
        <v>238</v>
      </c>
      <c r="M116" s="44">
        <v>78</v>
      </c>
      <c r="N116" s="44">
        <v>24</v>
      </c>
      <c r="O116" s="44">
        <v>0</v>
      </c>
      <c r="P116" s="112"/>
      <c r="Q116" s="70"/>
    </row>
    <row r="117" spans="1:17" ht="15.9" customHeight="1">
      <c r="A117" s="71">
        <v>20</v>
      </c>
      <c r="B117" s="98" t="s">
        <v>266</v>
      </c>
      <c r="C117" s="95" t="s">
        <v>18</v>
      </c>
      <c r="D117" s="92">
        <v>8</v>
      </c>
      <c r="E117" s="80" t="s">
        <v>169</v>
      </c>
      <c r="F117" s="42">
        <v>129.1</v>
      </c>
      <c r="G117" s="42">
        <v>28.8</v>
      </c>
      <c r="H117" s="42" t="s">
        <v>98</v>
      </c>
      <c r="I117" s="42">
        <v>134</v>
      </c>
      <c r="J117" s="42">
        <v>20</v>
      </c>
      <c r="K117" s="42">
        <v>30</v>
      </c>
      <c r="L117" s="43" t="s">
        <v>77</v>
      </c>
      <c r="M117" s="42">
        <v>18</v>
      </c>
      <c r="N117" s="42" t="s">
        <v>99</v>
      </c>
      <c r="O117" s="42" t="s">
        <v>100</v>
      </c>
      <c r="P117" s="115">
        <f t="shared" ref="P117" si="15">SUM(H118:O118)</f>
        <v>380</v>
      </c>
      <c r="Q117" s="68"/>
    </row>
    <row r="118" spans="1:17" ht="15.9" customHeight="1">
      <c r="A118" s="72"/>
      <c r="B118" s="99"/>
      <c r="C118" s="96"/>
      <c r="D118" s="93"/>
      <c r="E118" s="81"/>
      <c r="F118" s="23" t="s">
        <v>16</v>
      </c>
      <c r="G118" s="23" t="s">
        <v>16</v>
      </c>
      <c r="H118" s="23">
        <v>30</v>
      </c>
      <c r="I118" s="23">
        <v>70</v>
      </c>
      <c r="J118" s="23">
        <v>55</v>
      </c>
      <c r="K118" s="23">
        <v>90</v>
      </c>
      <c r="L118" s="22">
        <v>17</v>
      </c>
      <c r="M118" s="23">
        <v>68</v>
      </c>
      <c r="N118" s="23">
        <v>50</v>
      </c>
      <c r="O118" s="23">
        <v>0</v>
      </c>
      <c r="P118" s="116"/>
      <c r="Q118" s="69"/>
    </row>
    <row r="119" spans="1:17" ht="15.9" customHeight="1">
      <c r="A119" s="72"/>
      <c r="B119" s="99"/>
      <c r="C119" s="96"/>
      <c r="D119" s="93"/>
      <c r="E119" s="81" t="s">
        <v>170</v>
      </c>
      <c r="F119" s="34">
        <v>130.30000000000001</v>
      </c>
      <c r="G119" s="34">
        <v>29.9</v>
      </c>
      <c r="H119" s="34"/>
      <c r="I119" s="34">
        <v>120</v>
      </c>
      <c r="J119" s="34">
        <v>17</v>
      </c>
      <c r="K119" s="34">
        <v>26</v>
      </c>
      <c r="L119" s="3" t="s">
        <v>106</v>
      </c>
      <c r="M119" s="34">
        <v>24</v>
      </c>
      <c r="N119" s="34" t="s">
        <v>107</v>
      </c>
      <c r="O119" s="34" t="s">
        <v>108</v>
      </c>
      <c r="P119" s="111">
        <f>SUM(I120:O120)</f>
        <v>307</v>
      </c>
      <c r="Q119" s="69"/>
    </row>
    <row r="120" spans="1:17" ht="15.9" customHeight="1">
      <c r="A120" s="72"/>
      <c r="B120" s="99"/>
      <c r="C120" s="96"/>
      <c r="D120" s="93"/>
      <c r="E120" s="81"/>
      <c r="F120" s="35" t="s">
        <v>16</v>
      </c>
      <c r="G120" s="35" t="s">
        <v>16</v>
      </c>
      <c r="H120" s="34"/>
      <c r="I120" s="34">
        <v>50</v>
      </c>
      <c r="J120" s="34">
        <v>53</v>
      </c>
      <c r="K120" s="34">
        <v>80</v>
      </c>
      <c r="L120" s="3" t="s">
        <v>162</v>
      </c>
      <c r="M120" s="34">
        <v>74</v>
      </c>
      <c r="N120" s="34">
        <v>50</v>
      </c>
      <c r="O120" s="34">
        <v>0</v>
      </c>
      <c r="P120" s="113"/>
      <c r="Q120" s="69"/>
    </row>
    <row r="121" spans="1:17" ht="15.9" customHeight="1">
      <c r="A121" s="72"/>
      <c r="B121" s="99"/>
      <c r="C121" s="96"/>
      <c r="D121" s="93"/>
      <c r="E121" s="81" t="s">
        <v>171</v>
      </c>
      <c r="F121" s="36">
        <v>132.1</v>
      </c>
      <c r="G121" s="36">
        <v>30.2</v>
      </c>
      <c r="H121" s="36"/>
      <c r="I121" s="36">
        <v>130</v>
      </c>
      <c r="J121" s="36">
        <v>25</v>
      </c>
      <c r="K121" s="36">
        <v>26</v>
      </c>
      <c r="L121" s="37" t="s">
        <v>216</v>
      </c>
      <c r="M121" s="36">
        <v>33</v>
      </c>
      <c r="N121" s="36" t="s">
        <v>217</v>
      </c>
      <c r="O121" s="36" t="s">
        <v>218</v>
      </c>
      <c r="P121" s="111">
        <f>SUM(I122:O122)</f>
        <v>354</v>
      </c>
      <c r="Q121" s="69"/>
    </row>
    <row r="122" spans="1:17" ht="15.9" customHeight="1" thickBot="1">
      <c r="A122" s="73"/>
      <c r="B122" s="100"/>
      <c r="C122" s="97"/>
      <c r="D122" s="94"/>
      <c r="E122" s="86"/>
      <c r="F122" s="44"/>
      <c r="G122" s="44"/>
      <c r="H122" s="44"/>
      <c r="I122" s="44">
        <v>65</v>
      </c>
      <c r="J122" s="44">
        <v>70</v>
      </c>
      <c r="K122" s="44">
        <v>80</v>
      </c>
      <c r="L122" s="45" t="s">
        <v>241</v>
      </c>
      <c r="M122" s="44">
        <v>83</v>
      </c>
      <c r="N122" s="44">
        <v>55</v>
      </c>
      <c r="O122" s="44">
        <v>1</v>
      </c>
      <c r="P122" s="112"/>
      <c r="Q122" s="70"/>
    </row>
    <row r="123" spans="1:17" ht="15.9" customHeight="1">
      <c r="A123" s="71">
        <v>21</v>
      </c>
      <c r="B123" s="98" t="s">
        <v>267</v>
      </c>
      <c r="C123" s="95" t="s">
        <v>18</v>
      </c>
      <c r="D123" s="92">
        <v>12</v>
      </c>
      <c r="E123" s="80" t="s">
        <v>169</v>
      </c>
      <c r="F123" s="42">
        <v>140</v>
      </c>
      <c r="G123" s="42">
        <v>32</v>
      </c>
      <c r="H123" s="42" t="s">
        <v>101</v>
      </c>
      <c r="I123" s="42">
        <v>153</v>
      </c>
      <c r="J123" s="42">
        <v>38</v>
      </c>
      <c r="K123" s="42">
        <v>45</v>
      </c>
      <c r="L123" s="43" t="s">
        <v>85</v>
      </c>
      <c r="M123" s="42">
        <v>38</v>
      </c>
      <c r="N123" s="42" t="s">
        <v>102</v>
      </c>
      <c r="O123" s="42" t="s">
        <v>103</v>
      </c>
      <c r="P123" s="115">
        <f t="shared" ref="P123" si="16">SUM(H124:O124)</f>
        <v>560</v>
      </c>
      <c r="Q123" s="101"/>
    </row>
    <row r="124" spans="1:17" ht="15.9" customHeight="1">
      <c r="A124" s="72"/>
      <c r="B124" s="99"/>
      <c r="C124" s="96"/>
      <c r="D124" s="93"/>
      <c r="E124" s="81"/>
      <c r="F124" s="23" t="s">
        <v>16</v>
      </c>
      <c r="G124" s="23" t="s">
        <v>16</v>
      </c>
      <c r="H124" s="23">
        <v>49</v>
      </c>
      <c r="I124" s="23">
        <v>47</v>
      </c>
      <c r="J124" s="23">
        <v>100</v>
      </c>
      <c r="K124" s="23">
        <v>100</v>
      </c>
      <c r="L124" s="22">
        <v>56</v>
      </c>
      <c r="M124" s="23">
        <v>88</v>
      </c>
      <c r="N124" s="23">
        <v>64</v>
      </c>
      <c r="O124" s="23">
        <v>56</v>
      </c>
      <c r="P124" s="116"/>
      <c r="Q124" s="102"/>
    </row>
    <row r="125" spans="1:17" ht="15.9" customHeight="1">
      <c r="A125" s="72"/>
      <c r="B125" s="99"/>
      <c r="C125" s="96"/>
      <c r="D125" s="93"/>
      <c r="E125" s="81" t="s">
        <v>170</v>
      </c>
      <c r="F125" s="21"/>
      <c r="G125" s="21"/>
      <c r="H125" s="21"/>
      <c r="I125" s="21"/>
      <c r="J125" s="21"/>
      <c r="K125" s="21"/>
      <c r="L125" s="24"/>
      <c r="M125" s="21"/>
      <c r="N125" s="21"/>
      <c r="O125" s="21"/>
      <c r="P125" s="84" t="s">
        <v>173</v>
      </c>
      <c r="Q125" s="102"/>
    </row>
    <row r="126" spans="1:17" ht="15.9" customHeight="1">
      <c r="A126" s="72"/>
      <c r="B126" s="99"/>
      <c r="C126" s="96"/>
      <c r="D126" s="93"/>
      <c r="E126" s="81"/>
      <c r="F126" s="21"/>
      <c r="G126" s="21"/>
      <c r="H126" s="21"/>
      <c r="I126" s="21"/>
      <c r="J126" s="21"/>
      <c r="K126" s="21"/>
      <c r="L126" s="24"/>
      <c r="M126" s="21"/>
      <c r="N126" s="21"/>
      <c r="O126" s="21"/>
      <c r="P126" s="85"/>
      <c r="Q126" s="102"/>
    </row>
    <row r="127" spans="1:17" ht="15.9" customHeight="1">
      <c r="A127" s="72"/>
      <c r="B127" s="99"/>
      <c r="C127" s="96"/>
      <c r="D127" s="93"/>
      <c r="E127" s="81" t="s">
        <v>171</v>
      </c>
      <c r="F127" s="36">
        <v>141.6</v>
      </c>
      <c r="G127" s="36">
        <v>31.6</v>
      </c>
      <c r="H127" s="36"/>
      <c r="I127" s="36">
        <v>175</v>
      </c>
      <c r="J127" s="36">
        <v>42</v>
      </c>
      <c r="K127" s="36">
        <v>44</v>
      </c>
      <c r="L127" s="37" t="s">
        <v>219</v>
      </c>
      <c r="M127" s="36">
        <v>47</v>
      </c>
      <c r="N127" s="36" t="s">
        <v>220</v>
      </c>
      <c r="O127" s="36" t="s">
        <v>221</v>
      </c>
      <c r="P127" s="87">
        <f>SUM(I128:O128)</f>
        <v>492</v>
      </c>
      <c r="Q127" s="102"/>
    </row>
    <row r="128" spans="1:17" ht="15.9" customHeight="1" thickBot="1">
      <c r="A128" s="73"/>
      <c r="B128" s="100"/>
      <c r="C128" s="97"/>
      <c r="D128" s="94"/>
      <c r="E128" s="86"/>
      <c r="F128" s="44"/>
      <c r="G128" s="44"/>
      <c r="H128" s="44"/>
      <c r="I128" s="44">
        <v>78</v>
      </c>
      <c r="J128" s="44">
        <v>100</v>
      </c>
      <c r="K128" s="44">
        <v>95</v>
      </c>
      <c r="L128" s="45" t="s">
        <v>243</v>
      </c>
      <c r="M128" s="44">
        <v>97</v>
      </c>
      <c r="N128" s="44">
        <v>66</v>
      </c>
      <c r="O128" s="44">
        <v>56</v>
      </c>
      <c r="P128" s="88"/>
      <c r="Q128" s="103"/>
    </row>
    <row r="129" spans="1:17" ht="15.9" customHeight="1">
      <c r="A129" s="71">
        <v>22</v>
      </c>
      <c r="B129" s="98" t="s">
        <v>268</v>
      </c>
      <c r="C129" s="122" t="s">
        <v>109</v>
      </c>
      <c r="D129" s="92">
        <v>10</v>
      </c>
      <c r="E129" s="80" t="s">
        <v>169</v>
      </c>
      <c r="F129" s="49"/>
      <c r="G129" s="49"/>
      <c r="H129" s="49"/>
      <c r="I129" s="49"/>
      <c r="J129" s="49"/>
      <c r="K129" s="49"/>
      <c r="L129" s="50"/>
      <c r="M129" s="49"/>
      <c r="N129" s="49"/>
      <c r="O129" s="49"/>
      <c r="P129" s="127" t="s">
        <v>173</v>
      </c>
      <c r="Q129" s="68"/>
    </row>
    <row r="130" spans="1:17" ht="15.9" customHeight="1">
      <c r="A130" s="72"/>
      <c r="B130" s="99"/>
      <c r="C130" s="123"/>
      <c r="D130" s="93"/>
      <c r="E130" s="81"/>
      <c r="F130" s="28"/>
      <c r="G130" s="28"/>
      <c r="H130" s="28"/>
      <c r="I130" s="28"/>
      <c r="J130" s="28"/>
      <c r="K130" s="28"/>
      <c r="L130" s="29"/>
      <c r="M130" s="28"/>
      <c r="N130" s="28"/>
      <c r="O130" s="28"/>
      <c r="P130" s="128"/>
      <c r="Q130" s="69"/>
    </row>
    <row r="131" spans="1:17" ht="15.9" customHeight="1">
      <c r="A131" s="72"/>
      <c r="B131" s="99"/>
      <c r="C131" s="123"/>
      <c r="D131" s="93"/>
      <c r="E131" s="81" t="s">
        <v>170</v>
      </c>
      <c r="F131" s="34">
        <v>144.1</v>
      </c>
      <c r="G131" s="34">
        <v>28.8</v>
      </c>
      <c r="H131" s="34"/>
      <c r="I131" s="34">
        <v>161</v>
      </c>
      <c r="J131" s="34">
        <v>29</v>
      </c>
      <c r="K131" s="34">
        <v>40</v>
      </c>
      <c r="L131" s="3" t="s">
        <v>116</v>
      </c>
      <c r="M131" s="34">
        <v>33</v>
      </c>
      <c r="N131" s="34" t="s">
        <v>117</v>
      </c>
      <c r="O131" s="34" t="s">
        <v>118</v>
      </c>
      <c r="P131" s="111">
        <f>SUM(I132:O132)</f>
        <v>427</v>
      </c>
      <c r="Q131" s="69"/>
    </row>
    <row r="132" spans="1:17" ht="15.9" customHeight="1">
      <c r="A132" s="72"/>
      <c r="B132" s="99"/>
      <c r="C132" s="123"/>
      <c r="D132" s="93"/>
      <c r="E132" s="81"/>
      <c r="F132" s="35" t="s">
        <v>16</v>
      </c>
      <c r="G132" s="35" t="s">
        <v>16</v>
      </c>
      <c r="H132" s="34"/>
      <c r="I132" s="34">
        <v>89</v>
      </c>
      <c r="J132" s="34">
        <v>70</v>
      </c>
      <c r="K132" s="34">
        <v>100</v>
      </c>
      <c r="L132" s="3" t="s">
        <v>158</v>
      </c>
      <c r="M132" s="34">
        <v>83</v>
      </c>
      <c r="N132" s="34">
        <v>67</v>
      </c>
      <c r="O132" s="34">
        <v>18</v>
      </c>
      <c r="P132" s="113"/>
      <c r="Q132" s="69"/>
    </row>
    <row r="133" spans="1:17" ht="15.9" customHeight="1">
      <c r="A133" s="72"/>
      <c r="B133" s="99"/>
      <c r="C133" s="123"/>
      <c r="D133" s="93"/>
      <c r="E133" s="81" t="s">
        <v>171</v>
      </c>
      <c r="F133" s="36"/>
      <c r="G133" s="36"/>
      <c r="H133" s="36"/>
      <c r="I133" s="36"/>
      <c r="J133" s="36"/>
      <c r="K133" s="36"/>
      <c r="L133" s="37"/>
      <c r="M133" s="36"/>
      <c r="N133" s="36"/>
      <c r="O133" s="36"/>
      <c r="P133" s="89" t="s">
        <v>173</v>
      </c>
      <c r="Q133" s="69"/>
    </row>
    <row r="134" spans="1:17" ht="15.9" customHeight="1" thickBot="1">
      <c r="A134" s="73"/>
      <c r="B134" s="100"/>
      <c r="C134" s="124"/>
      <c r="D134" s="94"/>
      <c r="E134" s="86"/>
      <c r="F134" s="44"/>
      <c r="G134" s="44"/>
      <c r="H134" s="44"/>
      <c r="I134" s="44"/>
      <c r="J134" s="44"/>
      <c r="K134" s="44"/>
      <c r="L134" s="45"/>
      <c r="M134" s="44"/>
      <c r="N134" s="44"/>
      <c r="O134" s="44"/>
      <c r="P134" s="90"/>
      <c r="Q134" s="70"/>
    </row>
    <row r="135" spans="1:17" ht="15.9" customHeight="1">
      <c r="A135" s="71">
        <v>23</v>
      </c>
      <c r="B135" s="120" t="s">
        <v>269</v>
      </c>
      <c r="C135" s="122" t="s">
        <v>109</v>
      </c>
      <c r="D135" s="92">
        <v>11</v>
      </c>
      <c r="E135" s="80" t="s">
        <v>169</v>
      </c>
      <c r="F135" s="51"/>
      <c r="G135" s="51"/>
      <c r="H135" s="51"/>
      <c r="I135" s="51"/>
      <c r="J135" s="51"/>
      <c r="K135" s="51"/>
      <c r="L135" s="52"/>
      <c r="M135" s="51"/>
      <c r="N135" s="51"/>
      <c r="O135" s="51"/>
      <c r="P135" s="82" t="s">
        <v>173</v>
      </c>
      <c r="Q135" s="68"/>
    </row>
    <row r="136" spans="1:17" ht="15.9" customHeight="1">
      <c r="A136" s="72"/>
      <c r="B136" s="62"/>
      <c r="C136" s="123"/>
      <c r="D136" s="93"/>
      <c r="E136" s="81"/>
      <c r="F136" s="26"/>
      <c r="G136" s="26"/>
      <c r="H136" s="26"/>
      <c r="I136" s="26"/>
      <c r="J136" s="26"/>
      <c r="K136" s="26"/>
      <c r="L136" s="27"/>
      <c r="M136" s="26"/>
      <c r="N136" s="26"/>
      <c r="O136" s="26"/>
      <c r="P136" s="83"/>
      <c r="Q136" s="69"/>
    </row>
    <row r="137" spans="1:17" ht="15.9" customHeight="1">
      <c r="A137" s="72"/>
      <c r="B137" s="62"/>
      <c r="C137" s="123"/>
      <c r="D137" s="93"/>
      <c r="E137" s="81" t="s">
        <v>170</v>
      </c>
      <c r="F137" s="34">
        <v>145.9</v>
      </c>
      <c r="G137" s="34">
        <v>41.5</v>
      </c>
      <c r="H137" s="34"/>
      <c r="I137" s="34">
        <v>135</v>
      </c>
      <c r="J137" s="34">
        <v>8</v>
      </c>
      <c r="K137" s="34">
        <v>22</v>
      </c>
      <c r="L137" s="3" t="s">
        <v>110</v>
      </c>
      <c r="M137" s="34">
        <v>20</v>
      </c>
      <c r="N137" s="34" t="s">
        <v>111</v>
      </c>
      <c r="O137" s="34" t="s">
        <v>112</v>
      </c>
      <c r="P137" s="117">
        <f>SUM(I138:O138)</f>
        <v>176</v>
      </c>
      <c r="Q137" s="69"/>
    </row>
    <row r="138" spans="1:17" ht="15.9" customHeight="1">
      <c r="A138" s="72"/>
      <c r="B138" s="62"/>
      <c r="C138" s="123"/>
      <c r="D138" s="93"/>
      <c r="E138" s="81"/>
      <c r="F138" s="35" t="s">
        <v>16</v>
      </c>
      <c r="G138" s="35" t="s">
        <v>16</v>
      </c>
      <c r="H138" s="34"/>
      <c r="I138" s="34">
        <v>35</v>
      </c>
      <c r="J138" s="34">
        <v>5</v>
      </c>
      <c r="K138" s="34">
        <v>30</v>
      </c>
      <c r="L138" s="3" t="s">
        <v>166</v>
      </c>
      <c r="M138" s="34">
        <v>70</v>
      </c>
      <c r="N138" s="34">
        <v>36</v>
      </c>
      <c r="O138" s="34">
        <v>0</v>
      </c>
      <c r="P138" s="117"/>
      <c r="Q138" s="69"/>
    </row>
    <row r="139" spans="1:17" ht="15.75" customHeight="1">
      <c r="A139" s="72"/>
      <c r="B139" s="62"/>
      <c r="C139" s="123"/>
      <c r="D139" s="93"/>
      <c r="E139" s="81" t="s">
        <v>171</v>
      </c>
      <c r="F139" s="36"/>
      <c r="G139" s="36"/>
      <c r="H139" s="36"/>
      <c r="I139" s="36"/>
      <c r="J139" s="36"/>
      <c r="K139" s="36"/>
      <c r="L139" s="37"/>
      <c r="M139" s="36"/>
      <c r="N139" s="36"/>
      <c r="O139" s="36"/>
      <c r="P139" s="87"/>
      <c r="Q139" s="69"/>
    </row>
    <row r="140" spans="1:17" ht="15.75" customHeight="1" thickBot="1">
      <c r="A140" s="73"/>
      <c r="B140" s="121"/>
      <c r="C140" s="124"/>
      <c r="D140" s="94"/>
      <c r="E140" s="86"/>
      <c r="F140" s="44"/>
      <c r="G140" s="44"/>
      <c r="H140" s="44"/>
      <c r="I140" s="44"/>
      <c r="J140" s="44"/>
      <c r="K140" s="44"/>
      <c r="L140" s="45"/>
      <c r="M140" s="44"/>
      <c r="N140" s="44"/>
      <c r="O140" s="44"/>
      <c r="P140" s="88"/>
      <c r="Q140" s="70"/>
    </row>
    <row r="141" spans="1:17" ht="16.2">
      <c r="A141" s="71">
        <v>24</v>
      </c>
      <c r="B141" s="74" t="s">
        <v>270</v>
      </c>
      <c r="C141" s="74" t="s">
        <v>222</v>
      </c>
      <c r="D141" s="77">
        <v>10</v>
      </c>
      <c r="E141" s="80" t="s">
        <v>169</v>
      </c>
      <c r="F141" s="42"/>
      <c r="G141" s="42"/>
      <c r="H141" s="42"/>
      <c r="I141" s="42"/>
      <c r="J141" s="42"/>
      <c r="K141" s="42"/>
      <c r="L141" s="43"/>
      <c r="M141" s="42"/>
      <c r="N141" s="42"/>
      <c r="O141" s="42"/>
      <c r="P141" s="82" t="s">
        <v>223</v>
      </c>
      <c r="Q141" s="68"/>
    </row>
    <row r="142" spans="1:17" ht="16.2">
      <c r="A142" s="72"/>
      <c r="B142" s="75"/>
      <c r="C142" s="75"/>
      <c r="D142" s="78"/>
      <c r="E142" s="81"/>
      <c r="F142" s="23"/>
      <c r="G142" s="23"/>
      <c r="H142" s="23"/>
      <c r="I142" s="23"/>
      <c r="J142" s="23"/>
      <c r="K142" s="23"/>
      <c r="L142" s="22"/>
      <c r="M142" s="23"/>
      <c r="N142" s="23"/>
      <c r="O142" s="23"/>
      <c r="P142" s="83"/>
      <c r="Q142" s="69"/>
    </row>
    <row r="143" spans="1:17" ht="16.2">
      <c r="A143" s="72"/>
      <c r="B143" s="75"/>
      <c r="C143" s="75"/>
      <c r="D143" s="78"/>
      <c r="E143" s="81" t="s">
        <v>170</v>
      </c>
      <c r="F143" s="35"/>
      <c r="G143" s="35"/>
      <c r="H143" s="35"/>
      <c r="I143" s="35"/>
      <c r="J143" s="35"/>
      <c r="K143" s="35"/>
      <c r="L143" s="8"/>
      <c r="M143" s="35"/>
      <c r="N143" s="35"/>
      <c r="O143" s="35"/>
      <c r="P143" s="84" t="s">
        <v>173</v>
      </c>
      <c r="Q143" s="69"/>
    </row>
    <row r="144" spans="1:17" ht="16.2">
      <c r="A144" s="72"/>
      <c r="B144" s="75"/>
      <c r="C144" s="75"/>
      <c r="D144" s="78"/>
      <c r="E144" s="81"/>
      <c r="F144" s="35"/>
      <c r="G144" s="35"/>
      <c r="H144" s="35"/>
      <c r="I144" s="35"/>
      <c r="J144" s="35"/>
      <c r="K144" s="35"/>
      <c r="L144" s="8"/>
      <c r="M144" s="35"/>
      <c r="N144" s="35"/>
      <c r="O144" s="35"/>
      <c r="P144" s="85"/>
      <c r="Q144" s="69"/>
    </row>
    <row r="145" spans="1:17" ht="16.2">
      <c r="A145" s="72"/>
      <c r="B145" s="75"/>
      <c r="C145" s="75"/>
      <c r="D145" s="78"/>
      <c r="E145" s="81" t="s">
        <v>171</v>
      </c>
      <c r="F145" s="36">
        <v>137.1</v>
      </c>
      <c r="G145" s="36">
        <v>28.7</v>
      </c>
      <c r="H145" s="36"/>
      <c r="I145" s="36">
        <v>165</v>
      </c>
      <c r="J145" s="36">
        <v>29</v>
      </c>
      <c r="K145" s="36">
        <v>42</v>
      </c>
      <c r="L145" s="37" t="s">
        <v>224</v>
      </c>
      <c r="M145" s="36">
        <v>36</v>
      </c>
      <c r="N145" s="36" t="s">
        <v>225</v>
      </c>
      <c r="O145" s="36" t="s">
        <v>226</v>
      </c>
      <c r="P145" s="87">
        <f>SUM(I146:O146)</f>
        <v>452</v>
      </c>
      <c r="Q145" s="69"/>
    </row>
    <row r="146" spans="1:17" ht="16.8" thickBot="1">
      <c r="A146" s="73"/>
      <c r="B146" s="76"/>
      <c r="C146" s="76"/>
      <c r="D146" s="79"/>
      <c r="E146" s="86"/>
      <c r="F146" s="44"/>
      <c r="G146" s="44"/>
      <c r="H146" s="44"/>
      <c r="I146" s="44">
        <v>93</v>
      </c>
      <c r="J146" s="44">
        <v>78</v>
      </c>
      <c r="K146" s="44">
        <v>100</v>
      </c>
      <c r="L146" s="45" t="s">
        <v>244</v>
      </c>
      <c r="M146" s="44">
        <v>86</v>
      </c>
      <c r="N146" s="44">
        <v>66</v>
      </c>
      <c r="O146" s="44">
        <v>29</v>
      </c>
      <c r="P146" s="88"/>
      <c r="Q146" s="70"/>
    </row>
    <row r="147" spans="1:17" ht="16.2">
      <c r="A147" s="71">
        <v>25</v>
      </c>
      <c r="B147" s="74" t="s">
        <v>271</v>
      </c>
      <c r="C147" s="74" t="s">
        <v>222</v>
      </c>
      <c r="D147" s="77">
        <v>11</v>
      </c>
      <c r="E147" s="80" t="s">
        <v>169</v>
      </c>
      <c r="F147" s="42"/>
      <c r="G147" s="42"/>
      <c r="H147" s="42"/>
      <c r="I147" s="42"/>
      <c r="J147" s="42"/>
      <c r="K147" s="42"/>
      <c r="L147" s="43"/>
      <c r="M147" s="42"/>
      <c r="N147" s="42"/>
      <c r="O147" s="42"/>
      <c r="P147" s="82" t="s">
        <v>173</v>
      </c>
      <c r="Q147" s="68"/>
    </row>
    <row r="148" spans="1:17" ht="16.2">
      <c r="A148" s="72"/>
      <c r="B148" s="75"/>
      <c r="C148" s="75"/>
      <c r="D148" s="78"/>
      <c r="E148" s="81"/>
      <c r="F148" s="23"/>
      <c r="G148" s="23"/>
      <c r="H148" s="23"/>
      <c r="I148" s="23"/>
      <c r="J148" s="23"/>
      <c r="K148" s="23"/>
      <c r="L148" s="22"/>
      <c r="M148" s="23"/>
      <c r="N148" s="23"/>
      <c r="O148" s="23"/>
      <c r="P148" s="83"/>
      <c r="Q148" s="69"/>
    </row>
    <row r="149" spans="1:17" ht="16.2">
      <c r="A149" s="72"/>
      <c r="B149" s="75"/>
      <c r="C149" s="75"/>
      <c r="D149" s="78"/>
      <c r="E149" s="81" t="s">
        <v>170</v>
      </c>
      <c r="F149" s="35"/>
      <c r="G149" s="35"/>
      <c r="H149" s="35"/>
      <c r="I149" s="35"/>
      <c r="J149" s="35"/>
      <c r="K149" s="35"/>
      <c r="L149" s="8"/>
      <c r="M149" s="35"/>
      <c r="N149" s="35"/>
      <c r="O149" s="35"/>
      <c r="P149" s="84" t="s">
        <v>173</v>
      </c>
      <c r="Q149" s="69"/>
    </row>
    <row r="150" spans="1:17" ht="16.2">
      <c r="A150" s="72"/>
      <c r="B150" s="75"/>
      <c r="C150" s="75"/>
      <c r="D150" s="78"/>
      <c r="E150" s="81"/>
      <c r="F150" s="35"/>
      <c r="G150" s="35"/>
      <c r="H150" s="35"/>
      <c r="I150" s="35"/>
      <c r="J150" s="35"/>
      <c r="K150" s="35"/>
      <c r="L150" s="8"/>
      <c r="M150" s="35"/>
      <c r="N150" s="35"/>
      <c r="O150" s="35"/>
      <c r="P150" s="85"/>
      <c r="Q150" s="69"/>
    </row>
    <row r="151" spans="1:17" ht="16.2">
      <c r="A151" s="72"/>
      <c r="B151" s="75"/>
      <c r="C151" s="75"/>
      <c r="D151" s="78"/>
      <c r="E151" s="81" t="s">
        <v>171</v>
      </c>
      <c r="F151" s="36">
        <v>137.5</v>
      </c>
      <c r="G151" s="36">
        <v>28.6</v>
      </c>
      <c r="H151" s="36"/>
      <c r="I151" s="36">
        <v>220</v>
      </c>
      <c r="J151" s="36">
        <v>32</v>
      </c>
      <c r="K151" s="36">
        <v>40</v>
      </c>
      <c r="L151" s="37" t="s">
        <v>227</v>
      </c>
      <c r="M151" s="36">
        <v>32</v>
      </c>
      <c r="N151" s="36" t="s">
        <v>228</v>
      </c>
      <c r="O151" s="36" t="s">
        <v>229</v>
      </c>
      <c r="P151" s="87">
        <f>SUM(I152:O152)</f>
        <v>495</v>
      </c>
      <c r="Q151" s="69"/>
    </row>
    <row r="152" spans="1:17" ht="16.8" thickBot="1">
      <c r="A152" s="73"/>
      <c r="B152" s="76"/>
      <c r="C152" s="76"/>
      <c r="D152" s="79"/>
      <c r="E152" s="86"/>
      <c r="F152" s="44"/>
      <c r="G152" s="44"/>
      <c r="H152" s="44"/>
      <c r="I152" s="44">
        <v>100</v>
      </c>
      <c r="J152" s="44">
        <v>85</v>
      </c>
      <c r="K152" s="44">
        <v>95</v>
      </c>
      <c r="L152" s="45" t="s">
        <v>245</v>
      </c>
      <c r="M152" s="44">
        <v>82</v>
      </c>
      <c r="N152" s="44">
        <v>79</v>
      </c>
      <c r="O152" s="44">
        <v>54</v>
      </c>
      <c r="P152" s="88"/>
      <c r="Q152" s="70"/>
    </row>
  </sheetData>
  <mergeCells count="276">
    <mergeCell ref="E49:E50"/>
    <mergeCell ref="E55:E56"/>
    <mergeCell ref="E61:E62"/>
    <mergeCell ref="E123:E124"/>
    <mergeCell ref="E125:E126"/>
    <mergeCell ref="E129:E130"/>
    <mergeCell ref="E131:E132"/>
    <mergeCell ref="E135:E136"/>
    <mergeCell ref="E137:E138"/>
    <mergeCell ref="E65:E66"/>
    <mergeCell ref="E69:E70"/>
    <mergeCell ref="E71:E72"/>
    <mergeCell ref="E75:E76"/>
    <mergeCell ref="E77:E78"/>
    <mergeCell ref="E93:E94"/>
    <mergeCell ref="E95:E96"/>
    <mergeCell ref="E99:E100"/>
    <mergeCell ref="E115:E116"/>
    <mergeCell ref="E113:E114"/>
    <mergeCell ref="E117:E118"/>
    <mergeCell ref="E119:E120"/>
    <mergeCell ref="E73:E74"/>
    <mergeCell ref="A1:Q1"/>
    <mergeCell ref="P3:P4"/>
    <mergeCell ref="P129:P130"/>
    <mergeCell ref="P131:P132"/>
    <mergeCell ref="P69:P70"/>
    <mergeCell ref="P63:P64"/>
    <mergeCell ref="P57:P58"/>
    <mergeCell ref="P51:P52"/>
    <mergeCell ref="E3:E4"/>
    <mergeCell ref="E5:E6"/>
    <mergeCell ref="E9:E10"/>
    <mergeCell ref="E11:E12"/>
    <mergeCell ref="E15:E16"/>
    <mergeCell ref="E45:E46"/>
    <mergeCell ref="E47:E48"/>
    <mergeCell ref="E51:E52"/>
    <mergeCell ref="E53:E54"/>
    <mergeCell ref="E57:E58"/>
    <mergeCell ref="E59:E60"/>
    <mergeCell ref="E63:E64"/>
    <mergeCell ref="E17:E18"/>
    <mergeCell ref="A21:A26"/>
    <mergeCell ref="A27:A32"/>
    <mergeCell ref="A33:A38"/>
    <mergeCell ref="E79:E80"/>
    <mergeCell ref="D75:D80"/>
    <mergeCell ref="C75:C80"/>
    <mergeCell ref="B75:B80"/>
    <mergeCell ref="A75:A80"/>
    <mergeCell ref="E97:E98"/>
    <mergeCell ref="D93:D98"/>
    <mergeCell ref="C93:C98"/>
    <mergeCell ref="B93:B98"/>
    <mergeCell ref="E21:E22"/>
    <mergeCell ref="E23:E24"/>
    <mergeCell ref="E27:E28"/>
    <mergeCell ref="E29:E30"/>
    <mergeCell ref="E33:E34"/>
    <mergeCell ref="E35:E36"/>
    <mergeCell ref="E39:E40"/>
    <mergeCell ref="E41:E42"/>
    <mergeCell ref="E25:E26"/>
    <mergeCell ref="E31:E32"/>
    <mergeCell ref="B27:B32"/>
    <mergeCell ref="C27:C32"/>
    <mergeCell ref="D27:D32"/>
    <mergeCell ref="P31:P32"/>
    <mergeCell ref="A129:A134"/>
    <mergeCell ref="A135:A140"/>
    <mergeCell ref="B135:B140"/>
    <mergeCell ref="C135:C140"/>
    <mergeCell ref="D135:D140"/>
    <mergeCell ref="B129:B134"/>
    <mergeCell ref="C129:C134"/>
    <mergeCell ref="D129:D134"/>
    <mergeCell ref="A39:A44"/>
    <mergeCell ref="A45:A50"/>
    <mergeCell ref="A51:A56"/>
    <mergeCell ref="P111:P112"/>
    <mergeCell ref="P107:P108"/>
    <mergeCell ref="P105:P106"/>
    <mergeCell ref="P99:P100"/>
    <mergeCell ref="E101:E102"/>
    <mergeCell ref="E105:E106"/>
    <mergeCell ref="P59:P60"/>
    <mergeCell ref="P65:P66"/>
    <mergeCell ref="P71:P72"/>
    <mergeCell ref="P135:P136"/>
    <mergeCell ref="P113:P114"/>
    <mergeCell ref="P119:P120"/>
    <mergeCell ref="P125:P126"/>
    <mergeCell ref="P123:P124"/>
    <mergeCell ref="P117:P118"/>
    <mergeCell ref="P93:P94"/>
    <mergeCell ref="B33:B38"/>
    <mergeCell ref="C33:C38"/>
    <mergeCell ref="D33:D38"/>
    <mergeCell ref="E37:E38"/>
    <mergeCell ref="P7:P8"/>
    <mergeCell ref="P13:P14"/>
    <mergeCell ref="P19:P20"/>
    <mergeCell ref="P25:P26"/>
    <mergeCell ref="P11:P12"/>
    <mergeCell ref="P17:P18"/>
    <mergeCell ref="P21:P22"/>
    <mergeCell ref="P15:P16"/>
    <mergeCell ref="P9:P10"/>
    <mergeCell ref="P33:P34"/>
    <mergeCell ref="P27:P28"/>
    <mergeCell ref="B3:B8"/>
    <mergeCell ref="C3:C8"/>
    <mergeCell ref="D3:D8"/>
    <mergeCell ref="D21:D26"/>
    <mergeCell ref="C21:C26"/>
    <mergeCell ref="B21:B26"/>
    <mergeCell ref="E7:E8"/>
    <mergeCell ref="E13:E14"/>
    <mergeCell ref="D9:D14"/>
    <mergeCell ref="C9:C14"/>
    <mergeCell ref="B9:B14"/>
    <mergeCell ref="A9:A14"/>
    <mergeCell ref="E19:E20"/>
    <mergeCell ref="D15:D20"/>
    <mergeCell ref="C15:C20"/>
    <mergeCell ref="B15:B20"/>
    <mergeCell ref="A15:A20"/>
    <mergeCell ref="A3:A8"/>
    <mergeCell ref="E43:E44"/>
    <mergeCell ref="D39:D44"/>
    <mergeCell ref="C39:C44"/>
    <mergeCell ref="B39:B44"/>
    <mergeCell ref="A57:A62"/>
    <mergeCell ref="E67:E68"/>
    <mergeCell ref="D63:D68"/>
    <mergeCell ref="C63:C68"/>
    <mergeCell ref="B63:B68"/>
    <mergeCell ref="A63:A68"/>
    <mergeCell ref="C45:C50"/>
    <mergeCell ref="B45:B50"/>
    <mergeCell ref="D51:D56"/>
    <mergeCell ref="C51:C56"/>
    <mergeCell ref="B51:B56"/>
    <mergeCell ref="D57:D62"/>
    <mergeCell ref="C57:C62"/>
    <mergeCell ref="B57:B62"/>
    <mergeCell ref="D45:D50"/>
    <mergeCell ref="D69:D74"/>
    <mergeCell ref="C69:C74"/>
    <mergeCell ref="B69:B74"/>
    <mergeCell ref="A69:A74"/>
    <mergeCell ref="E127:E128"/>
    <mergeCell ref="E133:E134"/>
    <mergeCell ref="A93:A98"/>
    <mergeCell ref="E103:E104"/>
    <mergeCell ref="D99:D104"/>
    <mergeCell ref="C99:C104"/>
    <mergeCell ref="B99:B104"/>
    <mergeCell ref="A99:A104"/>
    <mergeCell ref="E109:E110"/>
    <mergeCell ref="D105:D110"/>
    <mergeCell ref="C105:C110"/>
    <mergeCell ref="B105:B110"/>
    <mergeCell ref="A105:A110"/>
    <mergeCell ref="A123:A128"/>
    <mergeCell ref="B123:B128"/>
    <mergeCell ref="C123:C128"/>
    <mergeCell ref="P61:P62"/>
    <mergeCell ref="P67:P68"/>
    <mergeCell ref="P73:P74"/>
    <mergeCell ref="P79:P80"/>
    <mergeCell ref="P97:P98"/>
    <mergeCell ref="P103:P104"/>
    <mergeCell ref="P109:P110"/>
    <mergeCell ref="P115:P116"/>
    <mergeCell ref="P121:P122"/>
    <mergeCell ref="P89:P90"/>
    <mergeCell ref="P91:P92"/>
    <mergeCell ref="P75:P76"/>
    <mergeCell ref="P77:P78"/>
    <mergeCell ref="P95:P96"/>
    <mergeCell ref="P101:P102"/>
    <mergeCell ref="P37:P38"/>
    <mergeCell ref="P43:P44"/>
    <mergeCell ref="P49:P50"/>
    <mergeCell ref="P55:P56"/>
    <mergeCell ref="P23:P24"/>
    <mergeCell ref="P29:P30"/>
    <mergeCell ref="P35:P36"/>
    <mergeCell ref="Q3:Q8"/>
    <mergeCell ref="Q9:Q14"/>
    <mergeCell ref="Q15:Q20"/>
    <mergeCell ref="Q21:Q26"/>
    <mergeCell ref="Q27:Q32"/>
    <mergeCell ref="Q33:Q38"/>
    <mergeCell ref="Q39:Q44"/>
    <mergeCell ref="Q45:Q50"/>
    <mergeCell ref="Q51:Q56"/>
    <mergeCell ref="P39:P40"/>
    <mergeCell ref="P41:P42"/>
    <mergeCell ref="P47:P48"/>
    <mergeCell ref="P53:P54"/>
    <mergeCell ref="P45:P46"/>
    <mergeCell ref="P5:P6"/>
    <mergeCell ref="Q57:Q62"/>
    <mergeCell ref="Q63:Q68"/>
    <mergeCell ref="Q69:Q74"/>
    <mergeCell ref="Q75:Q80"/>
    <mergeCell ref="Q93:Q98"/>
    <mergeCell ref="Q99:Q104"/>
    <mergeCell ref="Q105:Q110"/>
    <mergeCell ref="Q111:Q116"/>
    <mergeCell ref="Q117:Q122"/>
    <mergeCell ref="Q123:Q128"/>
    <mergeCell ref="Q129:Q134"/>
    <mergeCell ref="Q135:Q140"/>
    <mergeCell ref="A81:A86"/>
    <mergeCell ref="B81:B86"/>
    <mergeCell ref="C81:C86"/>
    <mergeCell ref="D81:D86"/>
    <mergeCell ref="E81:E82"/>
    <mergeCell ref="P81:P82"/>
    <mergeCell ref="Q81:Q86"/>
    <mergeCell ref="E83:E84"/>
    <mergeCell ref="P83:P84"/>
    <mergeCell ref="E85:E86"/>
    <mergeCell ref="P85:P86"/>
    <mergeCell ref="A87:A92"/>
    <mergeCell ref="B87:B92"/>
    <mergeCell ref="C87:C92"/>
    <mergeCell ref="D87:D92"/>
    <mergeCell ref="E87:E88"/>
    <mergeCell ref="P87:P88"/>
    <mergeCell ref="Q87:Q92"/>
    <mergeCell ref="E89:E90"/>
    <mergeCell ref="E139:E140"/>
    <mergeCell ref="P127:P128"/>
    <mergeCell ref="P133:P134"/>
    <mergeCell ref="P139:P140"/>
    <mergeCell ref="E91:E92"/>
    <mergeCell ref="A111:A116"/>
    <mergeCell ref="E121:E122"/>
    <mergeCell ref="D117:D122"/>
    <mergeCell ref="C117:C122"/>
    <mergeCell ref="B117:B122"/>
    <mergeCell ref="A117:A122"/>
    <mergeCell ref="D123:D128"/>
    <mergeCell ref="D111:D116"/>
    <mergeCell ref="C111:C116"/>
    <mergeCell ref="B111:B116"/>
    <mergeCell ref="P137:P138"/>
    <mergeCell ref="E107:E108"/>
    <mergeCell ref="E111:E112"/>
    <mergeCell ref="Q141:Q146"/>
    <mergeCell ref="Q147:Q152"/>
    <mergeCell ref="A147:A152"/>
    <mergeCell ref="B147:B152"/>
    <mergeCell ref="C147:C152"/>
    <mergeCell ref="D147:D152"/>
    <mergeCell ref="E147:E148"/>
    <mergeCell ref="P147:P148"/>
    <mergeCell ref="E149:E150"/>
    <mergeCell ref="P149:P150"/>
    <mergeCell ref="E151:E152"/>
    <mergeCell ref="P151:P152"/>
    <mergeCell ref="A141:A146"/>
    <mergeCell ref="B141:B146"/>
    <mergeCell ref="C141:C146"/>
    <mergeCell ref="D141:D146"/>
    <mergeCell ref="E141:E142"/>
    <mergeCell ref="P141:P142"/>
    <mergeCell ref="E143:E144"/>
    <mergeCell ref="P143:P144"/>
    <mergeCell ref="E145:E146"/>
    <mergeCell ref="P145:P146"/>
  </mergeCells>
  <phoneticPr fontId="1" type="noConversion"/>
  <printOptions horizontalCentered="1"/>
  <pageMargins left="0.70866141732283461" right="0.70866141732283461" top="0.55118110236220474" bottom="0.55118110236220474" header="0.31496062992125984" footer="0.31496062992125984"/>
  <pageSetup paperSize="9"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2-16</vt:lpstr>
      <vt:lpstr>3-30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使用者</dc:creator>
  <cp:lastModifiedBy>Windows 使用者</cp:lastModifiedBy>
  <cp:lastPrinted>2019-06-27T23:16:36Z</cp:lastPrinted>
  <dcterms:created xsi:type="dcterms:W3CDTF">2019-02-17T01:43:22Z</dcterms:created>
  <dcterms:modified xsi:type="dcterms:W3CDTF">2019-07-01T09:01:06Z</dcterms:modified>
</cp:coreProperties>
</file>